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<sst xmlns="http://schemas.openxmlformats.org/spreadsheetml/2006/main" count="152" uniqueCount="100">
  <si>
    <t>附件：</t>
  </si>
  <si>
    <t>2018年秋季海门市中医院公开招聘合同制人员拟聘用人员名单</t>
  </si>
  <si>
    <t>序号</t>
  </si>
  <si>
    <t>姓名</t>
  </si>
  <si>
    <t>毕业学校（工作单位）</t>
  </si>
  <si>
    <t>报考岗位</t>
  </si>
  <si>
    <t>报考岗位代码</t>
  </si>
  <si>
    <t>准考证号</t>
  </si>
  <si>
    <t>笔试成绩</t>
  </si>
  <si>
    <t>面试成绩</t>
  </si>
  <si>
    <t>总成绩</t>
  </si>
  <si>
    <t>名次</t>
  </si>
  <si>
    <t>祁雪淑</t>
  </si>
  <si>
    <t>江苏联合职业技术学院</t>
  </si>
  <si>
    <t>临床护理</t>
  </si>
  <si>
    <t>02</t>
  </si>
  <si>
    <t>02024</t>
  </si>
  <si>
    <t>84</t>
  </si>
  <si>
    <t>85.30</t>
  </si>
  <si>
    <t>徐蒙蒙</t>
  </si>
  <si>
    <t>江苏卫生健康职业学院</t>
  </si>
  <si>
    <t>02015</t>
  </si>
  <si>
    <t>80.16</t>
  </si>
  <si>
    <t>周苏怡</t>
  </si>
  <si>
    <t>02029</t>
  </si>
  <si>
    <t>78</t>
  </si>
  <si>
    <t>84.42</t>
  </si>
  <si>
    <t>俞秋</t>
  </si>
  <si>
    <t>泰州职业技术学院</t>
  </si>
  <si>
    <t>02017</t>
  </si>
  <si>
    <t>76</t>
  </si>
  <si>
    <t>83.72</t>
  </si>
  <si>
    <t>施苏培</t>
  </si>
  <si>
    <t>北京大学深圳医院</t>
  </si>
  <si>
    <t>02040</t>
  </si>
  <si>
    <t>85</t>
  </si>
  <si>
    <t>70.20</t>
  </si>
  <si>
    <t>李英</t>
  </si>
  <si>
    <t>山东现代学院</t>
  </si>
  <si>
    <t>02008</t>
  </si>
  <si>
    <t>67</t>
  </si>
  <si>
    <t>87.72</t>
  </si>
  <si>
    <t>施佳璐</t>
  </si>
  <si>
    <t>02013</t>
  </si>
  <si>
    <t>79</t>
  </si>
  <si>
    <t>75.20</t>
  </si>
  <si>
    <t>沈睿琦</t>
  </si>
  <si>
    <t>扬州大学广陵学院</t>
  </si>
  <si>
    <t>02034</t>
  </si>
  <si>
    <t>75</t>
  </si>
  <si>
    <t>78.70</t>
  </si>
  <si>
    <t>茅天文</t>
  </si>
  <si>
    <t>聊城职业技术学院</t>
  </si>
  <si>
    <t>02023</t>
  </si>
  <si>
    <t>77.16</t>
  </si>
  <si>
    <t>张柳青</t>
  </si>
  <si>
    <t>02028</t>
  </si>
  <si>
    <t>84.64</t>
  </si>
  <si>
    <t>姚璐</t>
  </si>
  <si>
    <t>苏州卫生职业技术学院</t>
  </si>
  <si>
    <t>02014</t>
  </si>
  <si>
    <t>81</t>
  </si>
  <si>
    <t>68.32</t>
  </si>
  <si>
    <t>李佳新</t>
  </si>
  <si>
    <t>滨州职业学院</t>
  </si>
  <si>
    <t>02035</t>
  </si>
  <si>
    <t>70.36</t>
  </si>
  <si>
    <t>成丹丹</t>
  </si>
  <si>
    <t>扬州市职业大学</t>
  </si>
  <si>
    <t>02022</t>
  </si>
  <si>
    <t>69</t>
  </si>
  <si>
    <t>77.10</t>
  </si>
  <si>
    <t>戴佳娟</t>
  </si>
  <si>
    <t>上海益中亘泰股份有限公司海门分公司</t>
  </si>
  <si>
    <t>收费处</t>
  </si>
  <si>
    <t>03</t>
  </si>
  <si>
    <t>03001</t>
  </si>
  <si>
    <t>71.80</t>
  </si>
  <si>
    <t>陈菊</t>
  </si>
  <si>
    <t>陆天华</t>
  </si>
  <si>
    <t>石皛</t>
  </si>
  <si>
    <t>黄群</t>
  </si>
  <si>
    <t>陆冬霞</t>
  </si>
  <si>
    <t>李娇娇</t>
  </si>
  <si>
    <t>郁健雅</t>
  </si>
  <si>
    <t>陈雯珺</t>
  </si>
  <si>
    <t>张冬梅</t>
  </si>
  <si>
    <t>张敏燕</t>
  </si>
  <si>
    <t>陈楚炜</t>
  </si>
  <si>
    <t>黄丹枫</t>
  </si>
  <si>
    <t>江楚月</t>
  </si>
  <si>
    <t>顾叶雯</t>
  </si>
  <si>
    <t>黄琳</t>
  </si>
  <si>
    <t>丁晓娇</t>
  </si>
  <si>
    <r>
      <t>2012年合同制护士考试分数汇总表</t>
    </r>
    <r>
      <rPr>
        <b/>
        <sz val="12"/>
        <rFont val="宋体"/>
        <family val="0"/>
      </rPr>
      <t>(劳动代理)</t>
    </r>
  </si>
  <si>
    <t>笔试分</t>
  </si>
  <si>
    <t>面试分</t>
  </si>
  <si>
    <t>总分</t>
  </si>
  <si>
    <t>排名</t>
  </si>
  <si>
    <t>石晶晶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</si>
</sst>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16" borderId="8" applyNumberFormat="0" applyAlignment="0" applyProtection="0"/>
    <xf numFmtId="0" fontId="1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0" fillId="24" borderId="10" xfId="0" applyNumberFormat="1" applyFont="1" applyFill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177" fontId="6" fillId="24" borderId="10" xfId="0" applyNumberFormat="1" applyFont="1" applyFill="1" applyBorder="1" applyAlignment="1">
      <alignment horizontal="center" vertical="center" wrapText="1"/>
    </xf>
    <xf numFmtId="176" fontId="7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zoomScalePageLayoutView="0" workbookViewId="0" topLeftCell="A1">
      <selection activeCell="L10" sqref="L10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25.75390625" style="0" customWidth="1"/>
    <col min="4" max="4" width="10.875" style="0" customWidth="1"/>
    <col min="5" max="5" width="11.75390625" style="15" customWidth="1"/>
    <col min="6" max="6" width="9.875" style="15" customWidth="1"/>
    <col min="7" max="7" width="8.875" style="16" customWidth="1"/>
    <col min="8" max="8" width="10.00390625" style="16" customWidth="1"/>
    <col min="9" max="9" width="9.625" style="17" customWidth="1"/>
    <col min="10" max="10" width="8.125" style="18" customWidth="1"/>
  </cols>
  <sheetData>
    <row r="1" spans="1:10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2" customFormat="1" ht="19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3" customFormat="1" ht="24.75" customHeight="1">
      <c r="A3" s="19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1" t="s">
        <v>7</v>
      </c>
      <c r="G3" s="28" t="s">
        <v>8</v>
      </c>
      <c r="H3" s="28" t="s">
        <v>9</v>
      </c>
      <c r="I3" s="29" t="s">
        <v>10</v>
      </c>
      <c r="J3" s="30" t="s">
        <v>11</v>
      </c>
    </row>
    <row r="4" spans="1:10" s="14" customFormat="1" ht="21.75" customHeight="1">
      <c r="A4" s="22">
        <v>1</v>
      </c>
      <c r="B4" s="23" t="s">
        <v>12</v>
      </c>
      <c r="C4" s="23" t="s">
        <v>13</v>
      </c>
      <c r="D4" s="22" t="s">
        <v>14</v>
      </c>
      <c r="E4" s="25" t="s">
        <v>15</v>
      </c>
      <c r="F4" s="25" t="s">
        <v>16</v>
      </c>
      <c r="G4" s="31" t="s">
        <v>17</v>
      </c>
      <c r="H4" s="31" t="s">
        <v>18</v>
      </c>
      <c r="I4" s="31">
        <v>84.65</v>
      </c>
      <c r="J4" s="32">
        <v>1</v>
      </c>
    </row>
    <row r="5" spans="1:10" s="14" customFormat="1" ht="21.75" customHeight="1">
      <c r="A5" s="22">
        <v>2</v>
      </c>
      <c r="B5" s="23" t="s">
        <v>19</v>
      </c>
      <c r="C5" s="24" t="s">
        <v>20</v>
      </c>
      <c r="D5" s="22" t="s">
        <v>14</v>
      </c>
      <c r="E5" s="25" t="s">
        <v>15</v>
      </c>
      <c r="F5" s="26" t="s">
        <v>21</v>
      </c>
      <c r="G5" s="33" t="s">
        <v>17</v>
      </c>
      <c r="H5" s="33" t="s">
        <v>22</v>
      </c>
      <c r="I5" s="31">
        <v>82.08</v>
      </c>
      <c r="J5" s="32">
        <v>2</v>
      </c>
    </row>
    <row r="6" spans="1:10" s="14" customFormat="1" ht="21.75" customHeight="1">
      <c r="A6" s="22">
        <v>3</v>
      </c>
      <c r="B6" s="23" t="s">
        <v>23</v>
      </c>
      <c r="C6" s="23" t="s">
        <v>13</v>
      </c>
      <c r="D6" s="22" t="s">
        <v>14</v>
      </c>
      <c r="E6" s="25" t="s">
        <v>15</v>
      </c>
      <c r="F6" s="26" t="s">
        <v>24</v>
      </c>
      <c r="G6" s="33" t="s">
        <v>25</v>
      </c>
      <c r="H6" s="33" t="s">
        <v>26</v>
      </c>
      <c r="I6" s="31">
        <v>81.21000000000001</v>
      </c>
      <c r="J6" s="32">
        <v>3</v>
      </c>
    </row>
    <row r="7" spans="1:10" s="14" customFormat="1" ht="21.75" customHeight="1">
      <c r="A7" s="22">
        <v>4</v>
      </c>
      <c r="B7" s="23" t="s">
        <v>27</v>
      </c>
      <c r="C7" s="23" t="s">
        <v>28</v>
      </c>
      <c r="D7" s="22" t="s">
        <v>14</v>
      </c>
      <c r="E7" s="25" t="s">
        <v>15</v>
      </c>
      <c r="F7" s="26" t="s">
        <v>29</v>
      </c>
      <c r="G7" s="33" t="s">
        <v>30</v>
      </c>
      <c r="H7" s="33" t="s">
        <v>31</v>
      </c>
      <c r="I7" s="31">
        <v>79.86</v>
      </c>
      <c r="J7" s="32">
        <v>4</v>
      </c>
    </row>
    <row r="8" spans="1:10" s="14" customFormat="1" ht="21.75" customHeight="1">
      <c r="A8" s="22">
        <v>5</v>
      </c>
      <c r="B8" s="23" t="s">
        <v>32</v>
      </c>
      <c r="C8" s="27" t="s">
        <v>33</v>
      </c>
      <c r="D8" s="22" t="s">
        <v>14</v>
      </c>
      <c r="E8" s="25" t="s">
        <v>15</v>
      </c>
      <c r="F8" s="25" t="s">
        <v>34</v>
      </c>
      <c r="G8" s="31" t="s">
        <v>35</v>
      </c>
      <c r="H8" s="31" t="s">
        <v>36</v>
      </c>
      <c r="I8" s="31">
        <v>77.6</v>
      </c>
      <c r="J8" s="32">
        <v>5</v>
      </c>
    </row>
    <row r="9" spans="1:10" s="14" customFormat="1" ht="21.75" customHeight="1">
      <c r="A9" s="22">
        <v>6</v>
      </c>
      <c r="B9" s="23" t="s">
        <v>37</v>
      </c>
      <c r="C9" s="23" t="s">
        <v>38</v>
      </c>
      <c r="D9" s="22" t="s">
        <v>14</v>
      </c>
      <c r="E9" s="25" t="s">
        <v>15</v>
      </c>
      <c r="F9" s="25" t="s">
        <v>39</v>
      </c>
      <c r="G9" s="31" t="s">
        <v>40</v>
      </c>
      <c r="H9" s="31" t="s">
        <v>41</v>
      </c>
      <c r="I9" s="31">
        <v>77.36</v>
      </c>
      <c r="J9" s="32">
        <v>6</v>
      </c>
    </row>
    <row r="10" spans="1:10" s="14" customFormat="1" ht="21.75" customHeight="1">
      <c r="A10" s="22">
        <v>7</v>
      </c>
      <c r="B10" s="23" t="s">
        <v>42</v>
      </c>
      <c r="C10" s="23" t="s">
        <v>13</v>
      </c>
      <c r="D10" s="22" t="s">
        <v>14</v>
      </c>
      <c r="E10" s="25" t="s">
        <v>15</v>
      </c>
      <c r="F10" s="26" t="s">
        <v>43</v>
      </c>
      <c r="G10" s="33" t="s">
        <v>44</v>
      </c>
      <c r="H10" s="33" t="s">
        <v>45</v>
      </c>
      <c r="I10" s="31">
        <v>77.1</v>
      </c>
      <c r="J10" s="32">
        <v>7</v>
      </c>
    </row>
    <row r="11" spans="1:10" s="14" customFormat="1" ht="21.75" customHeight="1">
      <c r="A11" s="22">
        <v>8</v>
      </c>
      <c r="B11" s="23" t="s">
        <v>46</v>
      </c>
      <c r="C11" s="23" t="s">
        <v>47</v>
      </c>
      <c r="D11" s="22" t="s">
        <v>14</v>
      </c>
      <c r="E11" s="25" t="s">
        <v>15</v>
      </c>
      <c r="F11" s="25" t="s">
        <v>48</v>
      </c>
      <c r="G11" s="31" t="s">
        <v>49</v>
      </c>
      <c r="H11" s="31" t="s">
        <v>50</v>
      </c>
      <c r="I11" s="31">
        <v>76.85</v>
      </c>
      <c r="J11" s="32">
        <v>8</v>
      </c>
    </row>
    <row r="12" spans="1:10" s="14" customFormat="1" ht="21.75" customHeight="1">
      <c r="A12" s="22">
        <v>9</v>
      </c>
      <c r="B12" s="23" t="s">
        <v>51</v>
      </c>
      <c r="C12" s="23" t="s">
        <v>52</v>
      </c>
      <c r="D12" s="22" t="s">
        <v>14</v>
      </c>
      <c r="E12" s="25" t="s">
        <v>15</v>
      </c>
      <c r="F12" s="26" t="s">
        <v>53</v>
      </c>
      <c r="G12" s="33" t="s">
        <v>49</v>
      </c>
      <c r="H12" s="33" t="s">
        <v>54</v>
      </c>
      <c r="I12" s="31">
        <v>76.08</v>
      </c>
      <c r="J12" s="32">
        <v>9</v>
      </c>
    </row>
    <row r="13" spans="1:10" s="14" customFormat="1" ht="21.75" customHeight="1">
      <c r="A13" s="22">
        <v>10</v>
      </c>
      <c r="B13" s="23" t="s">
        <v>55</v>
      </c>
      <c r="C13" s="23" t="s">
        <v>13</v>
      </c>
      <c r="D13" s="22" t="s">
        <v>14</v>
      </c>
      <c r="E13" s="25" t="s">
        <v>15</v>
      </c>
      <c r="F13" s="25" t="s">
        <v>56</v>
      </c>
      <c r="G13" s="31" t="s">
        <v>40</v>
      </c>
      <c r="H13" s="31" t="s">
        <v>57</v>
      </c>
      <c r="I13" s="31">
        <v>75.82</v>
      </c>
      <c r="J13" s="32">
        <v>10</v>
      </c>
    </row>
    <row r="14" spans="1:10" s="14" customFormat="1" ht="21.75" customHeight="1">
      <c r="A14" s="22">
        <v>11</v>
      </c>
      <c r="B14" s="23" t="s">
        <v>58</v>
      </c>
      <c r="C14" s="23" t="s">
        <v>59</v>
      </c>
      <c r="D14" s="22" t="s">
        <v>14</v>
      </c>
      <c r="E14" s="25" t="s">
        <v>15</v>
      </c>
      <c r="F14" s="25" t="s">
        <v>60</v>
      </c>
      <c r="G14" s="31" t="s">
        <v>61</v>
      </c>
      <c r="H14" s="31" t="s">
        <v>62</v>
      </c>
      <c r="I14" s="31">
        <v>74.66</v>
      </c>
      <c r="J14" s="32">
        <v>11</v>
      </c>
    </row>
    <row r="15" spans="1:10" s="14" customFormat="1" ht="21.75" customHeight="1">
      <c r="A15" s="22">
        <v>12</v>
      </c>
      <c r="B15" s="23" t="s">
        <v>63</v>
      </c>
      <c r="C15" s="23" t="s">
        <v>64</v>
      </c>
      <c r="D15" s="22" t="s">
        <v>14</v>
      </c>
      <c r="E15" s="25" t="s">
        <v>15</v>
      </c>
      <c r="F15" s="26" t="s">
        <v>65</v>
      </c>
      <c r="G15" s="33" t="s">
        <v>25</v>
      </c>
      <c r="H15" s="33" t="s">
        <v>66</v>
      </c>
      <c r="I15" s="31">
        <v>74.18</v>
      </c>
      <c r="J15" s="32">
        <v>12</v>
      </c>
    </row>
    <row r="16" spans="1:10" s="14" customFormat="1" ht="21.75" customHeight="1">
      <c r="A16" s="22">
        <v>13</v>
      </c>
      <c r="B16" s="23" t="s">
        <v>67</v>
      </c>
      <c r="C16" s="23" t="s">
        <v>68</v>
      </c>
      <c r="D16" s="22" t="s">
        <v>14</v>
      </c>
      <c r="E16" s="25" t="s">
        <v>15</v>
      </c>
      <c r="F16" s="25" t="s">
        <v>69</v>
      </c>
      <c r="G16" s="31" t="s">
        <v>70</v>
      </c>
      <c r="H16" s="31" t="s">
        <v>71</v>
      </c>
      <c r="I16" s="31">
        <v>73.05</v>
      </c>
      <c r="J16" s="32">
        <v>13</v>
      </c>
    </row>
    <row r="17" spans="1:10" s="14" customFormat="1" ht="21.75" customHeight="1">
      <c r="A17" s="22">
        <v>14</v>
      </c>
      <c r="B17" s="23" t="s">
        <v>72</v>
      </c>
      <c r="C17" s="23" t="s">
        <v>73</v>
      </c>
      <c r="D17" s="22" t="s">
        <v>74</v>
      </c>
      <c r="E17" s="25" t="s">
        <v>75</v>
      </c>
      <c r="F17" s="25" t="s">
        <v>76</v>
      </c>
      <c r="G17" s="31" t="s">
        <v>35</v>
      </c>
      <c r="H17" s="31" t="s">
        <v>77</v>
      </c>
      <c r="I17" s="31">
        <v>78.4</v>
      </c>
      <c r="J17" s="32">
        <v>1</v>
      </c>
    </row>
  </sheetData>
  <sheetProtection/>
  <mergeCells count="2">
    <mergeCell ref="A1:J1"/>
    <mergeCell ref="A2:J2"/>
  </mergeCells>
  <printOptions/>
  <pageMargins left="0.35" right="0.3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C1">
      <selection activeCell="G24" sqref="G24"/>
    </sheetView>
  </sheetViews>
  <sheetFormatPr defaultColWidth="9.00390625" defaultRowHeight="14.25"/>
  <cols>
    <col min="1" max="2" width="14.625" style="0" customWidth="1"/>
  </cols>
  <sheetData>
    <row r="2" spans="1:2" ht="27">
      <c r="A2" s="3"/>
      <c r="B2" s="3"/>
    </row>
    <row r="3" spans="1:2" ht="18.75">
      <c r="A3" s="4" t="s">
        <v>2</v>
      </c>
      <c r="B3" s="4" t="s">
        <v>3</v>
      </c>
    </row>
    <row r="4" spans="1:14" ht="14.25">
      <c r="A4" s="9">
        <v>1</v>
      </c>
      <c r="B4" s="10" t="s">
        <v>78</v>
      </c>
      <c r="C4">
        <v>92</v>
      </c>
      <c r="D4">
        <v>92</v>
      </c>
      <c r="E4">
        <v>92</v>
      </c>
      <c r="F4">
        <v>95</v>
      </c>
      <c r="G4">
        <v>91</v>
      </c>
      <c r="H4">
        <v>92</v>
      </c>
      <c r="I4">
        <v>93</v>
      </c>
      <c r="J4">
        <v>92</v>
      </c>
      <c r="K4">
        <v>90</v>
      </c>
      <c r="L4">
        <v>90</v>
      </c>
      <c r="M4">
        <f>SUM(C4:L4)</f>
        <v>919</v>
      </c>
      <c r="N4">
        <f>M4/10</f>
        <v>91.9</v>
      </c>
    </row>
    <row r="5" spans="1:14" ht="14.25">
      <c r="A5" s="9">
        <v>2</v>
      </c>
      <c r="B5" s="10" t="s">
        <v>79</v>
      </c>
      <c r="C5">
        <v>93</v>
      </c>
      <c r="D5">
        <v>93</v>
      </c>
      <c r="E5">
        <v>92</v>
      </c>
      <c r="F5">
        <v>96</v>
      </c>
      <c r="G5">
        <v>92</v>
      </c>
      <c r="H5">
        <v>96</v>
      </c>
      <c r="I5">
        <v>94</v>
      </c>
      <c r="J5">
        <v>95</v>
      </c>
      <c r="K5">
        <v>90</v>
      </c>
      <c r="L5">
        <v>85</v>
      </c>
      <c r="M5">
        <f aca="true" t="shared" si="0" ref="M5:M20">SUM(C5:L5)</f>
        <v>926</v>
      </c>
      <c r="N5">
        <f aca="true" t="shared" si="1" ref="N5:N20">M5/10</f>
        <v>92.6</v>
      </c>
    </row>
    <row r="6" spans="1:14" ht="14.25">
      <c r="A6" s="9">
        <v>3</v>
      </c>
      <c r="B6" s="10" t="s">
        <v>80</v>
      </c>
      <c r="C6">
        <v>98</v>
      </c>
      <c r="D6">
        <v>98</v>
      </c>
      <c r="E6">
        <v>95</v>
      </c>
      <c r="F6">
        <v>98</v>
      </c>
      <c r="G6">
        <v>95</v>
      </c>
      <c r="H6">
        <v>98</v>
      </c>
      <c r="I6">
        <v>98</v>
      </c>
      <c r="J6">
        <v>95</v>
      </c>
      <c r="K6">
        <v>98</v>
      </c>
      <c r="L6">
        <v>98</v>
      </c>
      <c r="M6">
        <f t="shared" si="0"/>
        <v>971</v>
      </c>
      <c r="N6">
        <f t="shared" si="1"/>
        <v>97.1</v>
      </c>
    </row>
    <row r="7" spans="1:14" ht="14.25">
      <c r="A7" s="9"/>
      <c r="B7" s="11"/>
      <c r="C7">
        <v>92</v>
      </c>
      <c r="D7">
        <v>92</v>
      </c>
      <c r="E7">
        <v>75</v>
      </c>
      <c r="F7">
        <v>90</v>
      </c>
      <c r="G7">
        <v>85</v>
      </c>
      <c r="H7">
        <v>78</v>
      </c>
      <c r="I7">
        <v>92</v>
      </c>
      <c r="J7">
        <v>85</v>
      </c>
      <c r="K7">
        <v>90</v>
      </c>
      <c r="L7">
        <v>85</v>
      </c>
      <c r="M7">
        <f t="shared" si="0"/>
        <v>864</v>
      </c>
      <c r="N7">
        <f t="shared" si="1"/>
        <v>86.4</v>
      </c>
    </row>
    <row r="8" spans="1:14" ht="14.25">
      <c r="A8" s="9">
        <v>5</v>
      </c>
      <c r="B8" s="10" t="s">
        <v>81</v>
      </c>
      <c r="C8">
        <v>70</v>
      </c>
      <c r="D8">
        <v>70</v>
      </c>
      <c r="E8">
        <v>70</v>
      </c>
      <c r="F8">
        <v>79</v>
      </c>
      <c r="G8">
        <v>78</v>
      </c>
      <c r="H8">
        <v>71</v>
      </c>
      <c r="I8">
        <v>70</v>
      </c>
      <c r="J8">
        <v>68</v>
      </c>
      <c r="K8">
        <v>70</v>
      </c>
      <c r="L8">
        <v>68</v>
      </c>
      <c r="M8">
        <f t="shared" si="0"/>
        <v>714</v>
      </c>
      <c r="N8">
        <f t="shared" si="1"/>
        <v>71.4</v>
      </c>
    </row>
    <row r="9" spans="1:14" ht="14.25">
      <c r="A9" s="9">
        <v>6</v>
      </c>
      <c r="B9" s="11" t="s">
        <v>82</v>
      </c>
      <c r="C9">
        <v>90</v>
      </c>
      <c r="D9">
        <v>90</v>
      </c>
      <c r="E9">
        <v>92</v>
      </c>
      <c r="F9">
        <v>95</v>
      </c>
      <c r="G9">
        <v>92</v>
      </c>
      <c r="H9">
        <v>93</v>
      </c>
      <c r="I9">
        <v>90</v>
      </c>
      <c r="J9">
        <v>94</v>
      </c>
      <c r="K9">
        <v>90</v>
      </c>
      <c r="L9">
        <v>86</v>
      </c>
      <c r="M9">
        <f t="shared" si="0"/>
        <v>912</v>
      </c>
      <c r="N9">
        <f t="shared" si="1"/>
        <v>91.2</v>
      </c>
    </row>
    <row r="10" spans="1:14" ht="14.25">
      <c r="A10" s="9">
        <v>7</v>
      </c>
      <c r="B10" s="10" t="s">
        <v>83</v>
      </c>
      <c r="C10">
        <v>90</v>
      </c>
      <c r="D10">
        <v>90</v>
      </c>
      <c r="E10">
        <v>95</v>
      </c>
      <c r="F10">
        <v>96</v>
      </c>
      <c r="G10">
        <v>90</v>
      </c>
      <c r="H10">
        <v>95</v>
      </c>
      <c r="I10">
        <v>90</v>
      </c>
      <c r="J10">
        <v>95</v>
      </c>
      <c r="K10">
        <v>90</v>
      </c>
      <c r="L10">
        <v>88</v>
      </c>
      <c r="M10">
        <f t="shared" si="0"/>
        <v>919</v>
      </c>
      <c r="N10">
        <f t="shared" si="1"/>
        <v>91.9</v>
      </c>
    </row>
    <row r="11" spans="1:14" ht="14.25">
      <c r="A11" s="9">
        <v>8</v>
      </c>
      <c r="B11" s="10" t="s">
        <v>84</v>
      </c>
      <c r="C11">
        <v>92</v>
      </c>
      <c r="D11">
        <v>92</v>
      </c>
      <c r="E11">
        <v>92</v>
      </c>
      <c r="F11">
        <v>98</v>
      </c>
      <c r="G11">
        <v>90</v>
      </c>
      <c r="H11">
        <v>92</v>
      </c>
      <c r="I11">
        <v>93</v>
      </c>
      <c r="J11">
        <v>96</v>
      </c>
      <c r="K11">
        <v>90</v>
      </c>
      <c r="L11">
        <v>90</v>
      </c>
      <c r="M11">
        <f t="shared" si="0"/>
        <v>925</v>
      </c>
      <c r="N11">
        <f t="shared" si="1"/>
        <v>92.5</v>
      </c>
    </row>
    <row r="12" spans="1:14" ht="14.25">
      <c r="A12" s="9">
        <v>9</v>
      </c>
      <c r="B12" s="11" t="s">
        <v>85</v>
      </c>
      <c r="C12">
        <v>92</v>
      </c>
      <c r="D12">
        <v>92</v>
      </c>
      <c r="E12">
        <v>92</v>
      </c>
      <c r="F12">
        <v>94</v>
      </c>
      <c r="G12">
        <v>92</v>
      </c>
      <c r="H12">
        <v>98</v>
      </c>
      <c r="I12">
        <v>93</v>
      </c>
      <c r="J12">
        <v>95</v>
      </c>
      <c r="K12">
        <v>90</v>
      </c>
      <c r="L12">
        <v>92</v>
      </c>
      <c r="M12">
        <f t="shared" si="0"/>
        <v>930</v>
      </c>
      <c r="N12">
        <f t="shared" si="1"/>
        <v>93</v>
      </c>
    </row>
    <row r="13" spans="1:14" ht="14.25">
      <c r="A13" s="9">
        <v>10</v>
      </c>
      <c r="B13" s="10" t="s">
        <v>86</v>
      </c>
      <c r="C13">
        <v>70</v>
      </c>
      <c r="D13">
        <v>70</v>
      </c>
      <c r="E13">
        <v>75</v>
      </c>
      <c r="F13">
        <v>78</v>
      </c>
      <c r="G13">
        <v>84</v>
      </c>
      <c r="H13">
        <v>60</v>
      </c>
      <c r="I13">
        <v>70</v>
      </c>
      <c r="J13">
        <v>65</v>
      </c>
      <c r="K13">
        <v>70</v>
      </c>
      <c r="L13">
        <v>66</v>
      </c>
      <c r="M13">
        <f t="shared" si="0"/>
        <v>708</v>
      </c>
      <c r="N13">
        <f t="shared" si="1"/>
        <v>70.8</v>
      </c>
    </row>
    <row r="14" spans="1:14" ht="14.25">
      <c r="A14" s="9">
        <v>11</v>
      </c>
      <c r="B14" s="10" t="s">
        <v>87</v>
      </c>
      <c r="C14">
        <v>70</v>
      </c>
      <c r="D14">
        <v>70</v>
      </c>
      <c r="E14">
        <v>75</v>
      </c>
      <c r="F14">
        <v>76</v>
      </c>
      <c r="G14">
        <v>70</v>
      </c>
      <c r="H14">
        <v>60</v>
      </c>
      <c r="I14">
        <v>60</v>
      </c>
      <c r="J14">
        <v>60</v>
      </c>
      <c r="K14">
        <v>70</v>
      </c>
      <c r="L14">
        <v>62</v>
      </c>
      <c r="M14">
        <f t="shared" si="0"/>
        <v>673</v>
      </c>
      <c r="N14">
        <f t="shared" si="1"/>
        <v>67.3</v>
      </c>
    </row>
    <row r="15" spans="1:14" ht="14.25">
      <c r="A15" s="9">
        <v>12</v>
      </c>
      <c r="B15" s="10" t="s">
        <v>88</v>
      </c>
      <c r="C15">
        <v>90</v>
      </c>
      <c r="D15">
        <v>90</v>
      </c>
      <c r="E15">
        <v>95</v>
      </c>
      <c r="F15">
        <v>74</v>
      </c>
      <c r="G15">
        <v>94</v>
      </c>
      <c r="H15">
        <v>92</v>
      </c>
      <c r="I15">
        <v>90</v>
      </c>
      <c r="J15">
        <v>95</v>
      </c>
      <c r="K15">
        <v>90</v>
      </c>
      <c r="L15">
        <v>88</v>
      </c>
      <c r="M15">
        <f t="shared" si="0"/>
        <v>898</v>
      </c>
      <c r="N15">
        <f t="shared" si="1"/>
        <v>89.8</v>
      </c>
    </row>
    <row r="16" spans="1:14" ht="14.25">
      <c r="A16" s="9">
        <v>13</v>
      </c>
      <c r="B16" s="11" t="s">
        <v>89</v>
      </c>
      <c r="C16">
        <v>92</v>
      </c>
      <c r="D16">
        <v>92</v>
      </c>
      <c r="E16">
        <v>92</v>
      </c>
      <c r="F16">
        <v>75</v>
      </c>
      <c r="G16">
        <v>93</v>
      </c>
      <c r="H16">
        <v>93</v>
      </c>
      <c r="I16">
        <v>94</v>
      </c>
      <c r="J16">
        <v>95</v>
      </c>
      <c r="K16">
        <v>95</v>
      </c>
      <c r="L16">
        <v>89</v>
      </c>
      <c r="M16">
        <f t="shared" si="0"/>
        <v>910</v>
      </c>
      <c r="N16">
        <f t="shared" si="1"/>
        <v>91</v>
      </c>
    </row>
    <row r="17" spans="1:14" ht="14.25">
      <c r="A17" s="9">
        <v>14</v>
      </c>
      <c r="B17" s="10" t="s">
        <v>90</v>
      </c>
      <c r="C17">
        <v>92</v>
      </c>
      <c r="D17">
        <v>92</v>
      </c>
      <c r="E17">
        <v>95</v>
      </c>
      <c r="F17">
        <v>73</v>
      </c>
      <c r="G17">
        <v>95</v>
      </c>
      <c r="H17">
        <v>94</v>
      </c>
      <c r="I17">
        <v>93</v>
      </c>
      <c r="J17">
        <v>96</v>
      </c>
      <c r="K17">
        <v>90</v>
      </c>
      <c r="L17">
        <v>90</v>
      </c>
      <c r="M17">
        <f t="shared" si="0"/>
        <v>910</v>
      </c>
      <c r="N17">
        <f t="shared" si="1"/>
        <v>91</v>
      </c>
    </row>
    <row r="18" spans="1:14" ht="14.25">
      <c r="A18" s="9">
        <v>15</v>
      </c>
      <c r="B18" s="10" t="s">
        <v>91</v>
      </c>
      <c r="C18">
        <v>92</v>
      </c>
      <c r="D18">
        <v>92</v>
      </c>
      <c r="E18">
        <v>95</v>
      </c>
      <c r="F18">
        <v>70</v>
      </c>
      <c r="G18">
        <v>92</v>
      </c>
      <c r="H18">
        <v>97</v>
      </c>
      <c r="I18">
        <v>94</v>
      </c>
      <c r="J18">
        <v>96</v>
      </c>
      <c r="K18">
        <v>90</v>
      </c>
      <c r="L18">
        <v>92</v>
      </c>
      <c r="M18">
        <f t="shared" si="0"/>
        <v>910</v>
      </c>
      <c r="N18">
        <f t="shared" si="1"/>
        <v>91</v>
      </c>
    </row>
    <row r="19" spans="1:14" ht="14.25">
      <c r="A19" s="9">
        <v>16</v>
      </c>
      <c r="B19" s="10" t="s">
        <v>92</v>
      </c>
      <c r="C19">
        <v>92</v>
      </c>
      <c r="D19">
        <v>92</v>
      </c>
      <c r="E19">
        <v>95</v>
      </c>
      <c r="F19">
        <v>95</v>
      </c>
      <c r="G19">
        <v>95</v>
      </c>
      <c r="H19">
        <v>92</v>
      </c>
      <c r="I19">
        <v>90</v>
      </c>
      <c r="J19">
        <v>94</v>
      </c>
      <c r="K19">
        <v>90</v>
      </c>
      <c r="L19">
        <v>90</v>
      </c>
      <c r="M19">
        <f t="shared" si="0"/>
        <v>925</v>
      </c>
      <c r="N19">
        <f t="shared" si="1"/>
        <v>92.5</v>
      </c>
    </row>
    <row r="20" spans="1:14" ht="14.25">
      <c r="A20" s="9">
        <v>17</v>
      </c>
      <c r="B20" s="10" t="s">
        <v>93</v>
      </c>
      <c r="C20">
        <v>90</v>
      </c>
      <c r="D20">
        <v>90</v>
      </c>
      <c r="E20">
        <v>95</v>
      </c>
      <c r="F20">
        <v>94</v>
      </c>
      <c r="G20">
        <v>90</v>
      </c>
      <c r="H20">
        <v>93</v>
      </c>
      <c r="I20">
        <v>90</v>
      </c>
      <c r="J20">
        <v>95</v>
      </c>
      <c r="K20">
        <v>95</v>
      </c>
      <c r="L20">
        <v>91</v>
      </c>
      <c r="M20">
        <f t="shared" si="0"/>
        <v>923</v>
      </c>
      <c r="N20">
        <f t="shared" si="1"/>
        <v>92.3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9.125" style="0" customWidth="1"/>
    <col min="2" max="6" width="14.625" style="0" customWidth="1"/>
  </cols>
  <sheetData>
    <row r="1" spans="1:6" ht="27">
      <c r="A1" s="36" t="s">
        <v>94</v>
      </c>
      <c r="B1" s="36"/>
      <c r="C1" s="36"/>
      <c r="D1" s="36"/>
      <c r="E1" s="36"/>
      <c r="F1" s="36"/>
    </row>
    <row r="2" spans="1:6" ht="10.5" customHeight="1">
      <c r="A2" s="3"/>
      <c r="B2" s="3"/>
      <c r="C2" s="3"/>
      <c r="D2" s="3"/>
      <c r="E2" s="3"/>
      <c r="F2" s="3"/>
    </row>
    <row r="3" spans="1:6" s="1" customFormat="1" ht="24.75" customHeight="1">
      <c r="A3" s="4" t="s">
        <v>2</v>
      </c>
      <c r="B3" s="4" t="s">
        <v>3</v>
      </c>
      <c r="C3" s="5" t="s">
        <v>95</v>
      </c>
      <c r="D3" s="5" t="s">
        <v>96</v>
      </c>
      <c r="E3" s="5" t="s">
        <v>97</v>
      </c>
      <c r="F3" s="5" t="s">
        <v>98</v>
      </c>
    </row>
    <row r="4" spans="1:6" s="2" customFormat="1" ht="24.75" customHeight="1">
      <c r="A4" s="6">
        <v>6</v>
      </c>
      <c r="B4" s="7" t="s">
        <v>82</v>
      </c>
      <c r="C4" s="6">
        <v>98</v>
      </c>
      <c r="D4" s="6">
        <v>91.2</v>
      </c>
      <c r="E4" s="6">
        <f aca="true" t="shared" si="0" ref="E4:E20">(C4+D4)/2</f>
        <v>94.6</v>
      </c>
      <c r="F4" s="6">
        <v>1</v>
      </c>
    </row>
    <row r="5" spans="1:6" s="2" customFormat="1" ht="24.75" customHeight="1">
      <c r="A5" s="6">
        <v>8</v>
      </c>
      <c r="B5" s="8" t="s">
        <v>84</v>
      </c>
      <c r="C5" s="6">
        <v>94</v>
      </c>
      <c r="D5" s="6">
        <v>92.5</v>
      </c>
      <c r="E5" s="6">
        <f t="shared" si="0"/>
        <v>93.25</v>
      </c>
      <c r="F5" s="6">
        <v>2</v>
      </c>
    </row>
    <row r="6" spans="1:6" s="2" customFormat="1" ht="24.75" customHeight="1">
      <c r="A6" s="6">
        <v>12</v>
      </c>
      <c r="B6" s="8" t="s">
        <v>88</v>
      </c>
      <c r="C6" s="6">
        <v>96</v>
      </c>
      <c r="D6" s="2">
        <v>89.8</v>
      </c>
      <c r="E6" s="6">
        <f t="shared" si="0"/>
        <v>92.9</v>
      </c>
      <c r="F6" s="6">
        <v>3</v>
      </c>
    </row>
    <row r="7" spans="1:6" s="2" customFormat="1" ht="24.75" customHeight="1">
      <c r="A7" s="6">
        <v>13</v>
      </c>
      <c r="B7" s="7" t="s">
        <v>89</v>
      </c>
      <c r="C7" s="6">
        <v>92</v>
      </c>
      <c r="D7" s="6">
        <v>91</v>
      </c>
      <c r="E7" s="6">
        <f t="shared" si="0"/>
        <v>91.5</v>
      </c>
      <c r="F7" s="6">
        <v>4</v>
      </c>
    </row>
    <row r="8" spans="1:6" s="2" customFormat="1" ht="24.75" customHeight="1">
      <c r="A8" s="6">
        <v>7</v>
      </c>
      <c r="B8" s="8" t="s">
        <v>83</v>
      </c>
      <c r="C8" s="6">
        <v>90</v>
      </c>
      <c r="D8" s="6">
        <v>91.9</v>
      </c>
      <c r="E8" s="6">
        <f t="shared" si="0"/>
        <v>90.95</v>
      </c>
      <c r="F8" s="6">
        <v>5</v>
      </c>
    </row>
    <row r="9" spans="1:6" s="2" customFormat="1" ht="24.75" customHeight="1">
      <c r="A9" s="6">
        <v>9</v>
      </c>
      <c r="B9" s="7" t="s">
        <v>85</v>
      </c>
      <c r="C9" s="6">
        <v>88</v>
      </c>
      <c r="D9" s="6">
        <v>93</v>
      </c>
      <c r="E9" s="6">
        <f t="shared" si="0"/>
        <v>90.5</v>
      </c>
      <c r="F9" s="6">
        <v>6</v>
      </c>
    </row>
    <row r="10" spans="1:6" s="2" customFormat="1" ht="24.75" customHeight="1">
      <c r="A10" s="6">
        <v>16</v>
      </c>
      <c r="B10" s="8" t="s">
        <v>92</v>
      </c>
      <c r="C10" s="6">
        <v>88</v>
      </c>
      <c r="D10" s="6">
        <v>92.5</v>
      </c>
      <c r="E10" s="6">
        <f t="shared" si="0"/>
        <v>90.25</v>
      </c>
      <c r="F10" s="6">
        <v>7</v>
      </c>
    </row>
    <row r="11" spans="1:6" s="2" customFormat="1" ht="24.75" customHeight="1">
      <c r="A11" s="6">
        <v>4</v>
      </c>
      <c r="B11" s="7" t="s">
        <v>99</v>
      </c>
      <c r="C11" s="6">
        <v>94</v>
      </c>
      <c r="D11" s="6">
        <v>86.4</v>
      </c>
      <c r="E11" s="6">
        <f t="shared" si="0"/>
        <v>90.2</v>
      </c>
      <c r="F11" s="6">
        <v>8</v>
      </c>
    </row>
    <row r="12" spans="1:6" s="2" customFormat="1" ht="24.75" customHeight="1">
      <c r="A12" s="6">
        <v>14</v>
      </c>
      <c r="B12" s="8" t="s">
        <v>90</v>
      </c>
      <c r="C12" s="6">
        <v>88</v>
      </c>
      <c r="D12" s="6">
        <v>91</v>
      </c>
      <c r="E12" s="6">
        <f t="shared" si="0"/>
        <v>89.5</v>
      </c>
      <c r="F12" s="6">
        <v>9</v>
      </c>
    </row>
    <row r="13" spans="1:6" s="2" customFormat="1" ht="24.75" customHeight="1">
      <c r="A13" s="6">
        <v>1</v>
      </c>
      <c r="B13" s="8" t="s">
        <v>78</v>
      </c>
      <c r="C13" s="6">
        <v>86</v>
      </c>
      <c r="D13" s="6">
        <v>91.9</v>
      </c>
      <c r="E13" s="6">
        <f t="shared" si="0"/>
        <v>88.95</v>
      </c>
      <c r="F13" s="6">
        <v>10</v>
      </c>
    </row>
    <row r="14" spans="1:6" s="2" customFormat="1" ht="24.75" customHeight="1">
      <c r="A14" s="6">
        <v>2</v>
      </c>
      <c r="B14" s="8" t="s">
        <v>79</v>
      </c>
      <c r="C14" s="6">
        <v>84</v>
      </c>
      <c r="D14" s="6">
        <v>92.6</v>
      </c>
      <c r="E14" s="6">
        <f t="shared" si="0"/>
        <v>88.3</v>
      </c>
      <c r="F14" s="6">
        <v>11</v>
      </c>
    </row>
    <row r="15" spans="1:6" s="2" customFormat="1" ht="24.75" customHeight="1">
      <c r="A15" s="6">
        <v>17</v>
      </c>
      <c r="B15" s="8" t="s">
        <v>93</v>
      </c>
      <c r="C15" s="6">
        <v>80</v>
      </c>
      <c r="D15" s="6">
        <v>92.3</v>
      </c>
      <c r="E15" s="6">
        <f t="shared" si="0"/>
        <v>86.15</v>
      </c>
      <c r="F15" s="6">
        <v>12</v>
      </c>
    </row>
    <row r="16" spans="1:6" s="2" customFormat="1" ht="24.75" customHeight="1">
      <c r="A16" s="6">
        <v>15</v>
      </c>
      <c r="B16" s="8" t="s">
        <v>91</v>
      </c>
      <c r="C16" s="6">
        <v>80</v>
      </c>
      <c r="D16" s="6">
        <v>91</v>
      </c>
      <c r="E16" s="6">
        <f t="shared" si="0"/>
        <v>85.5</v>
      </c>
      <c r="F16" s="6">
        <v>13</v>
      </c>
    </row>
    <row r="17" spans="1:6" s="2" customFormat="1" ht="24.75" customHeight="1">
      <c r="A17" s="6">
        <v>3</v>
      </c>
      <c r="B17" s="8" t="s">
        <v>80</v>
      </c>
      <c r="C17" s="6">
        <v>70</v>
      </c>
      <c r="D17" s="6">
        <v>97.1</v>
      </c>
      <c r="E17" s="6">
        <f t="shared" si="0"/>
        <v>83.55</v>
      </c>
      <c r="F17" s="6">
        <v>14</v>
      </c>
    </row>
    <row r="18" spans="1:6" s="2" customFormat="1" ht="24.75" customHeight="1">
      <c r="A18" s="6">
        <v>10</v>
      </c>
      <c r="B18" s="8" t="s">
        <v>86</v>
      </c>
      <c r="C18" s="6">
        <v>96</v>
      </c>
      <c r="D18" s="6">
        <v>70.8</v>
      </c>
      <c r="E18" s="6">
        <f t="shared" si="0"/>
        <v>83.4</v>
      </c>
      <c r="F18" s="6">
        <v>15</v>
      </c>
    </row>
    <row r="19" spans="1:6" s="2" customFormat="1" ht="24.75" customHeight="1">
      <c r="A19" s="6">
        <v>11</v>
      </c>
      <c r="B19" s="8" t="s">
        <v>87</v>
      </c>
      <c r="C19" s="6">
        <v>98</v>
      </c>
      <c r="D19" s="6">
        <v>67.3</v>
      </c>
      <c r="E19" s="6">
        <f t="shared" si="0"/>
        <v>82.65</v>
      </c>
      <c r="F19" s="6">
        <v>16</v>
      </c>
    </row>
    <row r="20" spans="1:6" s="2" customFormat="1" ht="24.75" customHeight="1">
      <c r="A20" s="6">
        <v>5</v>
      </c>
      <c r="B20" s="8" t="s">
        <v>81</v>
      </c>
      <c r="C20" s="6">
        <v>82</v>
      </c>
      <c r="D20" s="6">
        <v>71.4</v>
      </c>
      <c r="E20" s="6">
        <f t="shared" si="0"/>
        <v>76.7</v>
      </c>
      <c r="F20" s="6">
        <v>17</v>
      </c>
    </row>
  </sheetData>
  <sheetProtection/>
  <mergeCells count="1">
    <mergeCell ref="A1:F1"/>
  </mergeCells>
  <printOptions/>
  <pageMargins left="0.6" right="0.47" top="0.5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2012-10-17T09:12:45Z</cp:lastPrinted>
  <dcterms:created xsi:type="dcterms:W3CDTF">2009-04-06T08:48:54Z</dcterms:created>
  <dcterms:modified xsi:type="dcterms:W3CDTF">2018-12-20T05:33:09Z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