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<sst xmlns="http://schemas.openxmlformats.org/spreadsheetml/2006/main" count="209" uniqueCount="115">
  <si>
    <t>2015年洪泽县公开招聘部分事业单位工作人员拟聘用人员名单</t>
  </si>
  <si>
    <t>序号</t>
  </si>
  <si>
    <t>招聘单位      主管部门</t>
  </si>
  <si>
    <t>招聘单位</t>
  </si>
  <si>
    <t>职位名称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</si>
  <si>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</si>
  <si>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</si>
  <si>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</si>
  <si>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</si>
  <si>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</si>
  <si>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</si>
  <si>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</si>
  <si>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</si>
  <si>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现工作或学习单位</t>
  </si>
  <si>
    <t>考试成绩</t>
  </si>
  <si>
    <t>备注</t>
  </si>
  <si>
    <t>笔试   成绩</t>
  </si>
  <si>
    <t>面试 成绩</t>
  </si>
  <si>
    <t>总成绩</t>
  </si>
  <si>
    <t>排名</t>
  </si>
  <si>
    <t>洪泽县政府办</t>
  </si>
  <si>
    <t>淮安食品科技产业园管理服务中心</t>
  </si>
  <si>
    <t>工作人员</t>
  </si>
  <si>
    <t>管理</t>
  </si>
  <si>
    <t>刘星彤</t>
  </si>
  <si>
    <t>女</t>
  </si>
  <si>
    <t>本科</t>
  </si>
  <si>
    <t>西南科技大学</t>
  </si>
  <si>
    <t>广播电视新闻学</t>
  </si>
  <si>
    <t>待业</t>
  </si>
  <si>
    <t>无</t>
  </si>
  <si>
    <t>84.50</t>
  </si>
  <si>
    <t>76.00</t>
  </si>
  <si>
    <t>专技</t>
  </si>
  <si>
    <t>孙  倩</t>
  </si>
  <si>
    <t>淮海工学院</t>
  </si>
  <si>
    <t>财务管理</t>
  </si>
  <si>
    <t>社会</t>
  </si>
  <si>
    <t>东海县人社局</t>
  </si>
  <si>
    <t>80.00</t>
  </si>
  <si>
    <t>71.90</t>
  </si>
  <si>
    <t>刘权武</t>
  </si>
  <si>
    <t>男</t>
  </si>
  <si>
    <t>江苏科技大学</t>
  </si>
  <si>
    <t>工程管理</t>
  </si>
  <si>
    <t>洪泽县代建办</t>
  </si>
  <si>
    <t>81.00</t>
  </si>
  <si>
    <t>73.40</t>
  </si>
  <si>
    <t>信息化办公室</t>
  </si>
  <si>
    <t>彭  玮</t>
  </si>
  <si>
    <t>重庆邮电大学移通学院</t>
  </si>
  <si>
    <t>电子信息工程</t>
  </si>
  <si>
    <t>洪泽县广电有线信息网络公司</t>
  </si>
  <si>
    <t>85.50</t>
  </si>
  <si>
    <t>77.60</t>
  </si>
  <si>
    <t>洪泽县城管局</t>
  </si>
  <si>
    <t>城市环境卫生管理站</t>
  </si>
  <si>
    <t>章  凡</t>
  </si>
  <si>
    <t>南京晓庄学院</t>
  </si>
  <si>
    <t>软件工程</t>
  </si>
  <si>
    <t>82.00</t>
  </si>
  <si>
    <t>72.10</t>
  </si>
  <si>
    <t>葛亮亮</t>
  </si>
  <si>
    <t>苏州科技学院天平学院</t>
  </si>
  <si>
    <t>淮安市金恒泰科技有限公司</t>
  </si>
  <si>
    <t>72.40</t>
  </si>
  <si>
    <t>洪泽县农委</t>
  </si>
  <si>
    <t>农村能源服务站</t>
  </si>
  <si>
    <t>胡茂盛</t>
  </si>
  <si>
    <t>南京信息工程大学滨江学院</t>
  </si>
  <si>
    <t>75.00</t>
  </si>
  <si>
    <t>76.60</t>
  </si>
  <si>
    <t>洪泽县财政局</t>
  </si>
  <si>
    <t>会计局</t>
  </si>
  <si>
    <t>薛  慧</t>
  </si>
  <si>
    <t>南京审计学院金审学院</t>
  </si>
  <si>
    <t>会计学</t>
  </si>
  <si>
    <t>86.00</t>
  </si>
  <si>
    <t>77.00</t>
  </si>
  <si>
    <t>胡良玉</t>
  </si>
  <si>
    <t>英国哈德斯菲尔德大学</t>
  </si>
  <si>
    <t>工商管理</t>
  </si>
  <si>
    <t>74.60</t>
  </si>
  <si>
    <t>马晓东</t>
  </si>
  <si>
    <t>淮阴师范学院</t>
  </si>
  <si>
    <t>人力资源管理</t>
  </si>
  <si>
    <t>洪泽县东双沟镇人民政府</t>
  </si>
  <si>
    <t>80.50</t>
  </si>
  <si>
    <t>72.60</t>
  </si>
  <si>
    <t>于青青</t>
  </si>
  <si>
    <t>市场营销</t>
  </si>
  <si>
    <t>洪泽县经信委</t>
  </si>
  <si>
    <t>79.00</t>
  </si>
  <si>
    <t>张清华</t>
  </si>
  <si>
    <t>经济学（金融与保险）</t>
  </si>
  <si>
    <t>宝应县小官庄镇人民政府</t>
  </si>
  <si>
    <t>70.40</t>
  </si>
  <si>
    <t>杨娟娟</t>
  </si>
  <si>
    <t>江苏大学</t>
  </si>
  <si>
    <t>江苏韩泰轮胎有限公司</t>
  </si>
  <si>
    <t>朱坝街道办</t>
  </si>
  <si>
    <t>下属事业单位</t>
  </si>
  <si>
    <t>徐  源</t>
  </si>
  <si>
    <t>宁夏理工学院</t>
  </si>
  <si>
    <t>78.00</t>
  </si>
  <si>
    <t>三河镇</t>
  </si>
  <si>
    <t>陈  沫</t>
  </si>
  <si>
    <t>研究生</t>
  </si>
  <si>
    <t>南京农业大学</t>
  </si>
  <si>
    <t>农业推广</t>
  </si>
  <si>
    <t>朱坝街道办事处</t>
  </si>
  <si>
    <t>66.00</t>
  </si>
  <si>
    <t>71.20</t>
  </si>
  <si>
    <t>递补</t>
  </si>
  <si>
    <t>注：按笔试成绩、面试成绩各占50%的比例，以百分制合成总成绩（成绩计算环节均取两位小数，第三位四舍五入）。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</si>
</sst>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10"/>
      <name val="宋体"/>
      <family val="0"/>
    </font>
    <font>
      <sz val="12"/>
      <color indexed="53"/>
      <name val="宋体"/>
      <family val="0"/>
    </font>
    <font>
      <b/>
      <sz val="20"/>
      <name val="宋体"/>
      <family val="0"/>
    </font>
    <font>
      <b/>
      <sz val="12"/>
      <color indexed="63"/>
      <name val="宋体"/>
      <family val="0"/>
    </font>
    <font>
      <b/>
      <sz val="10"/>
      <color indexed="63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/>
    </xf>
    <xf numFmtId="176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76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SheetLayoutView="100" workbookViewId="0" topLeftCell="A3">
      <selection activeCell="A19" sqref="A19:R20"/>
    </sheetView>
  </sheetViews>
  <sheetFormatPr defaultColWidth="9.00390625" defaultRowHeight="14.25"/>
  <cols>
    <col min="1" max="1" width="4.375" style="4" customWidth="1"/>
    <col min="2" max="2" width="13.125" style="4" customWidth="1"/>
    <col min="3" max="3" width="31.375" style="4" customWidth="1"/>
    <col min="4" max="4" width="11.625" style="5" customWidth="1"/>
    <col min="5" max="5" width="6.875" style="4" customWidth="1"/>
    <col min="6" max="6" width="5.25390625" style="6" customWidth="1"/>
    <col min="7" max="7" width="8.00390625" style="0" customWidth="1"/>
    <col min="8" max="8" width="5.00390625" style="0" customWidth="1"/>
    <col min="9" max="9" width="6.375" style="7" customWidth="1"/>
    <col min="10" max="10" width="25.25390625" style="7" customWidth="1"/>
    <col min="11" max="11" width="20.75390625" style="7" customWidth="1"/>
    <col min="12" max="12" width="5.00390625" style="0" customWidth="1"/>
    <col min="13" max="13" width="27.125" style="0" customWidth="1"/>
    <col min="14" max="14" width="7.50390625" style="8" customWidth="1"/>
    <col min="15" max="15" width="7.875" style="0" customWidth="1"/>
    <col min="16" max="16" width="7.625" style="4" customWidth="1"/>
    <col min="17" max="17" width="5.50390625" style="4" customWidth="1"/>
    <col min="18" max="18" width="6.875" style="4" customWidth="1"/>
    <col min="19" max="26" width="9.00390625" style="9" customWidth="1"/>
  </cols>
  <sheetData>
    <row r="1" spans="1:17" ht="5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ht="24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1" t="s">
        <v>7</v>
      </c>
      <c r="H2" s="11" t="s">
        <v>8</v>
      </c>
      <c r="I2" s="13" t="s">
        <v>9</v>
      </c>
      <c r="J2" s="13" t="s">
        <v>10</v>
      </c>
      <c r="K2" s="13" t="s">
        <v>11</v>
      </c>
      <c r="L2" s="11" t="s">
        <v>12</v>
      </c>
      <c r="M2" s="11" t="s">
        <v>13</v>
      </c>
      <c r="N2" s="20" t="s">
        <v>14</v>
      </c>
      <c r="O2" s="20"/>
      <c r="P2" s="20"/>
      <c r="Q2" s="23"/>
      <c r="R2" s="11" t="s">
        <v>15</v>
      </c>
    </row>
    <row r="3" spans="1:18" ht="36" customHeight="1">
      <c r="A3" s="11"/>
      <c r="B3" s="11"/>
      <c r="C3" s="11"/>
      <c r="D3" s="12"/>
      <c r="E3" s="11"/>
      <c r="F3" s="13"/>
      <c r="G3" s="11"/>
      <c r="H3" s="11"/>
      <c r="I3" s="13"/>
      <c r="J3" s="13"/>
      <c r="K3" s="13"/>
      <c r="L3" s="11"/>
      <c r="M3" s="11"/>
      <c r="N3" s="21" t="s">
        <v>16</v>
      </c>
      <c r="O3" s="22" t="s">
        <v>17</v>
      </c>
      <c r="P3" s="22" t="s">
        <v>18</v>
      </c>
      <c r="Q3" s="24" t="s">
        <v>19</v>
      </c>
      <c r="R3" s="11"/>
    </row>
    <row r="4" spans="1:27" s="1" customFormat="1" ht="27.75" customHeight="1">
      <c r="A4" s="2">
        <v>1</v>
      </c>
      <c r="B4" s="14" t="s">
        <v>20</v>
      </c>
      <c r="C4" s="2" t="s">
        <v>21</v>
      </c>
      <c r="D4" s="15" t="s">
        <v>22</v>
      </c>
      <c r="E4" s="15" t="s">
        <v>23</v>
      </c>
      <c r="F4" s="2">
        <v>1</v>
      </c>
      <c r="G4" s="2" t="s">
        <v>24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>
        <f aca="true" t="shared" si="0" ref="P4:P18">(N4+O4)*0.5</f>
        <v>80.25</v>
      </c>
      <c r="Q4" s="2">
        <v>1</v>
      </c>
      <c r="S4" s="25"/>
      <c r="T4" s="25"/>
      <c r="U4" s="25"/>
      <c r="V4" s="25"/>
      <c r="W4" s="25"/>
      <c r="X4" s="25"/>
      <c r="Y4" s="25"/>
      <c r="Z4" s="25"/>
      <c r="AA4" s="28"/>
    </row>
    <row r="5" spans="1:27" s="1" customFormat="1" ht="26.25" customHeight="1">
      <c r="A5" s="2">
        <v>2</v>
      </c>
      <c r="B5" s="16"/>
      <c r="C5" s="2" t="s">
        <v>21</v>
      </c>
      <c r="D5" s="15" t="s">
        <v>22</v>
      </c>
      <c r="E5" s="15" t="s">
        <v>33</v>
      </c>
      <c r="F5" s="2">
        <v>1</v>
      </c>
      <c r="G5" s="2" t="s">
        <v>34</v>
      </c>
      <c r="H5" s="2" t="s">
        <v>25</v>
      </c>
      <c r="I5" s="2" t="s">
        <v>26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>
        <f t="shared" si="0"/>
        <v>75.95</v>
      </c>
      <c r="Q5" s="2">
        <v>1</v>
      </c>
      <c r="S5" s="25"/>
      <c r="T5" s="25"/>
      <c r="U5" s="25"/>
      <c r="V5" s="25"/>
      <c r="W5" s="25"/>
      <c r="X5" s="25"/>
      <c r="Y5" s="25"/>
      <c r="Z5" s="25"/>
      <c r="AA5" s="28"/>
    </row>
    <row r="6" spans="1:27" s="1" customFormat="1" ht="26.25" customHeight="1">
      <c r="A6" s="2">
        <v>3</v>
      </c>
      <c r="B6" s="17"/>
      <c r="C6" s="2" t="s">
        <v>21</v>
      </c>
      <c r="D6" s="15" t="s">
        <v>22</v>
      </c>
      <c r="E6" s="15" t="s">
        <v>33</v>
      </c>
      <c r="F6" s="2">
        <v>1</v>
      </c>
      <c r="G6" s="2" t="s">
        <v>41</v>
      </c>
      <c r="H6" s="2" t="s">
        <v>42</v>
      </c>
      <c r="I6" s="2" t="s">
        <v>26</v>
      </c>
      <c r="J6" s="2" t="s">
        <v>43</v>
      </c>
      <c r="K6" s="2" t="s">
        <v>44</v>
      </c>
      <c r="L6" s="2" t="s">
        <v>37</v>
      </c>
      <c r="M6" s="2" t="s">
        <v>45</v>
      </c>
      <c r="N6" s="2" t="s">
        <v>46</v>
      </c>
      <c r="O6" s="2" t="s">
        <v>47</v>
      </c>
      <c r="P6" s="2">
        <f t="shared" si="0"/>
        <v>77.2</v>
      </c>
      <c r="Q6" s="2">
        <v>1</v>
      </c>
      <c r="S6" s="25"/>
      <c r="T6" s="25"/>
      <c r="U6" s="25"/>
      <c r="V6" s="25"/>
      <c r="W6" s="25"/>
      <c r="X6" s="25"/>
      <c r="Y6" s="25"/>
      <c r="Z6" s="25"/>
      <c r="AA6" s="28"/>
    </row>
    <row r="7" spans="1:27" s="1" customFormat="1" ht="26.25" customHeight="1">
      <c r="A7" s="2">
        <v>4</v>
      </c>
      <c r="B7" s="2" t="s">
        <v>20</v>
      </c>
      <c r="C7" s="2" t="s">
        <v>48</v>
      </c>
      <c r="D7" s="15" t="s">
        <v>22</v>
      </c>
      <c r="E7" s="15" t="s">
        <v>23</v>
      </c>
      <c r="F7" s="2">
        <v>1</v>
      </c>
      <c r="G7" s="2" t="s">
        <v>49</v>
      </c>
      <c r="H7" s="2" t="s">
        <v>42</v>
      </c>
      <c r="I7" s="2" t="s">
        <v>26</v>
      </c>
      <c r="J7" s="2" t="s">
        <v>50</v>
      </c>
      <c r="K7" s="2" t="s">
        <v>51</v>
      </c>
      <c r="L7" s="2" t="s">
        <v>37</v>
      </c>
      <c r="M7" s="2" t="s">
        <v>52</v>
      </c>
      <c r="N7" s="2" t="s">
        <v>53</v>
      </c>
      <c r="O7" s="2" t="s">
        <v>54</v>
      </c>
      <c r="P7" s="2">
        <f t="shared" si="0"/>
        <v>81.55</v>
      </c>
      <c r="Q7" s="2">
        <v>1</v>
      </c>
      <c r="S7" s="25"/>
      <c r="T7" s="25"/>
      <c r="U7" s="25"/>
      <c r="V7" s="25"/>
      <c r="W7" s="25"/>
      <c r="X7" s="25"/>
      <c r="Y7" s="25"/>
      <c r="Z7" s="25"/>
      <c r="AA7" s="28"/>
    </row>
    <row r="8" spans="1:27" s="1" customFormat="1" ht="26.25" customHeight="1">
      <c r="A8" s="2">
        <v>5</v>
      </c>
      <c r="B8" s="14" t="s">
        <v>55</v>
      </c>
      <c r="C8" s="2" t="s">
        <v>56</v>
      </c>
      <c r="D8" s="15" t="s">
        <v>22</v>
      </c>
      <c r="E8" s="15" t="s">
        <v>33</v>
      </c>
      <c r="F8" s="2">
        <v>2</v>
      </c>
      <c r="G8" s="2" t="s">
        <v>57</v>
      </c>
      <c r="H8" s="2" t="s">
        <v>42</v>
      </c>
      <c r="I8" s="2" t="s">
        <v>26</v>
      </c>
      <c r="J8" s="2" t="s">
        <v>58</v>
      </c>
      <c r="K8" s="2" t="s">
        <v>59</v>
      </c>
      <c r="L8" s="2" t="s">
        <v>29</v>
      </c>
      <c r="M8" s="2" t="s">
        <v>30</v>
      </c>
      <c r="N8" s="2" t="s">
        <v>60</v>
      </c>
      <c r="O8" s="2" t="s">
        <v>61</v>
      </c>
      <c r="P8" s="2">
        <f t="shared" si="0"/>
        <v>77.05</v>
      </c>
      <c r="Q8" s="2">
        <v>1</v>
      </c>
      <c r="S8" s="25"/>
      <c r="T8" s="25"/>
      <c r="U8" s="25"/>
      <c r="V8" s="25"/>
      <c r="W8" s="25"/>
      <c r="X8" s="25"/>
      <c r="Y8" s="25"/>
      <c r="Z8" s="25"/>
      <c r="AA8" s="28"/>
    </row>
    <row r="9" spans="1:27" s="1" customFormat="1" ht="26.25" customHeight="1">
      <c r="A9" s="2">
        <v>6</v>
      </c>
      <c r="B9" s="17"/>
      <c r="C9" s="2" t="s">
        <v>56</v>
      </c>
      <c r="D9" s="15" t="s">
        <v>22</v>
      </c>
      <c r="E9" s="15" t="s">
        <v>33</v>
      </c>
      <c r="F9" s="2">
        <v>2</v>
      </c>
      <c r="G9" s="2" t="s">
        <v>62</v>
      </c>
      <c r="H9" s="2" t="s">
        <v>42</v>
      </c>
      <c r="I9" s="2" t="s">
        <v>26</v>
      </c>
      <c r="J9" s="2" t="s">
        <v>63</v>
      </c>
      <c r="K9" s="2" t="s">
        <v>51</v>
      </c>
      <c r="L9" s="2" t="s">
        <v>37</v>
      </c>
      <c r="M9" s="2" t="s">
        <v>64</v>
      </c>
      <c r="N9" s="2" t="s">
        <v>46</v>
      </c>
      <c r="O9" s="2" t="s">
        <v>65</v>
      </c>
      <c r="P9" s="2">
        <f t="shared" si="0"/>
        <v>76.7</v>
      </c>
      <c r="Q9" s="2">
        <v>2</v>
      </c>
      <c r="S9" s="25"/>
      <c r="T9" s="25"/>
      <c r="U9" s="25"/>
      <c r="V9" s="25"/>
      <c r="W9" s="25"/>
      <c r="X9" s="25"/>
      <c r="Y9" s="25"/>
      <c r="Z9" s="25"/>
      <c r="AA9" s="28"/>
    </row>
    <row r="10" spans="1:27" s="1" customFormat="1" ht="26.25" customHeight="1">
      <c r="A10" s="2">
        <v>7</v>
      </c>
      <c r="B10" s="2" t="s">
        <v>66</v>
      </c>
      <c r="C10" s="2" t="s">
        <v>67</v>
      </c>
      <c r="D10" s="15" t="s">
        <v>22</v>
      </c>
      <c r="E10" s="15" t="s">
        <v>33</v>
      </c>
      <c r="F10" s="2">
        <v>1</v>
      </c>
      <c r="G10" s="2" t="s">
        <v>68</v>
      </c>
      <c r="H10" s="2" t="s">
        <v>42</v>
      </c>
      <c r="I10" s="2" t="s">
        <v>26</v>
      </c>
      <c r="J10" s="2" t="s">
        <v>69</v>
      </c>
      <c r="K10" s="2" t="s">
        <v>59</v>
      </c>
      <c r="L10" s="2" t="s">
        <v>29</v>
      </c>
      <c r="M10" s="2" t="s">
        <v>30</v>
      </c>
      <c r="N10" s="2" t="s">
        <v>70</v>
      </c>
      <c r="O10" s="2" t="s">
        <v>71</v>
      </c>
      <c r="P10" s="2">
        <f t="shared" si="0"/>
        <v>75.8</v>
      </c>
      <c r="Q10" s="2">
        <v>1</v>
      </c>
      <c r="S10" s="25"/>
      <c r="T10" s="25"/>
      <c r="U10" s="25"/>
      <c r="V10" s="25"/>
      <c r="W10" s="25"/>
      <c r="X10" s="25"/>
      <c r="Y10" s="25"/>
      <c r="Z10" s="25"/>
      <c r="AA10" s="28"/>
    </row>
    <row r="11" spans="1:27" s="1" customFormat="1" ht="26.25" customHeight="1">
      <c r="A11" s="2">
        <v>8</v>
      </c>
      <c r="B11" s="14" t="s">
        <v>72</v>
      </c>
      <c r="C11" s="2" t="s">
        <v>73</v>
      </c>
      <c r="D11" s="15" t="s">
        <v>22</v>
      </c>
      <c r="E11" s="15" t="s">
        <v>33</v>
      </c>
      <c r="F11" s="2">
        <v>6</v>
      </c>
      <c r="G11" s="2" t="s">
        <v>74</v>
      </c>
      <c r="H11" s="2" t="s">
        <v>25</v>
      </c>
      <c r="I11" s="2" t="s">
        <v>26</v>
      </c>
      <c r="J11" s="2" t="s">
        <v>75</v>
      </c>
      <c r="K11" s="2" t="s">
        <v>76</v>
      </c>
      <c r="L11" s="2" t="s">
        <v>29</v>
      </c>
      <c r="M11" s="2" t="s">
        <v>30</v>
      </c>
      <c r="N11" s="2" t="s">
        <v>77</v>
      </c>
      <c r="O11" s="2" t="s">
        <v>78</v>
      </c>
      <c r="P11" s="2">
        <f t="shared" si="0"/>
        <v>81.5</v>
      </c>
      <c r="Q11" s="2">
        <v>1</v>
      </c>
      <c r="S11" s="25"/>
      <c r="T11" s="25"/>
      <c r="U11" s="25"/>
      <c r="V11" s="25"/>
      <c r="W11" s="25"/>
      <c r="X11" s="25"/>
      <c r="Y11" s="25"/>
      <c r="Z11" s="25"/>
      <c r="AA11" s="28"/>
    </row>
    <row r="12" spans="1:27" s="1" customFormat="1" ht="26.25" customHeight="1">
      <c r="A12" s="2">
        <v>9</v>
      </c>
      <c r="B12" s="16"/>
      <c r="C12" s="2" t="s">
        <v>73</v>
      </c>
      <c r="D12" s="15" t="s">
        <v>22</v>
      </c>
      <c r="E12" s="15" t="s">
        <v>33</v>
      </c>
      <c r="F12" s="2">
        <v>6</v>
      </c>
      <c r="G12" s="2" t="s">
        <v>79</v>
      </c>
      <c r="H12" s="2" t="s">
        <v>42</v>
      </c>
      <c r="I12" s="2" t="s">
        <v>26</v>
      </c>
      <c r="J12" s="2" t="s">
        <v>80</v>
      </c>
      <c r="K12" s="2" t="s">
        <v>81</v>
      </c>
      <c r="L12" s="2" t="s">
        <v>29</v>
      </c>
      <c r="M12" s="2" t="s">
        <v>30</v>
      </c>
      <c r="N12" s="2" t="s">
        <v>46</v>
      </c>
      <c r="O12" s="2" t="s">
        <v>82</v>
      </c>
      <c r="P12" s="2">
        <f t="shared" si="0"/>
        <v>77.8</v>
      </c>
      <c r="Q12" s="2">
        <v>2</v>
      </c>
      <c r="S12" s="25"/>
      <c r="T12" s="25"/>
      <c r="U12" s="25"/>
      <c r="V12" s="25"/>
      <c r="W12" s="25"/>
      <c r="X12" s="25"/>
      <c r="Y12" s="25"/>
      <c r="Z12" s="25"/>
      <c r="AA12" s="28"/>
    </row>
    <row r="13" spans="1:27" s="1" customFormat="1" ht="26.25" customHeight="1">
      <c r="A13" s="2">
        <v>10</v>
      </c>
      <c r="B13" s="16"/>
      <c r="C13" s="2" t="s">
        <v>73</v>
      </c>
      <c r="D13" s="15" t="s">
        <v>22</v>
      </c>
      <c r="E13" s="15" t="s">
        <v>33</v>
      </c>
      <c r="F13" s="2">
        <v>6</v>
      </c>
      <c r="G13" s="2" t="s">
        <v>83</v>
      </c>
      <c r="H13" s="2" t="s">
        <v>42</v>
      </c>
      <c r="I13" s="2" t="s">
        <v>26</v>
      </c>
      <c r="J13" s="2" t="s">
        <v>84</v>
      </c>
      <c r="K13" s="2" t="s">
        <v>85</v>
      </c>
      <c r="L13" s="2" t="s">
        <v>37</v>
      </c>
      <c r="M13" s="2" t="s">
        <v>86</v>
      </c>
      <c r="N13" s="2" t="s">
        <v>87</v>
      </c>
      <c r="O13" s="2" t="s">
        <v>88</v>
      </c>
      <c r="P13" s="2">
        <f t="shared" si="0"/>
        <v>76.55</v>
      </c>
      <c r="Q13" s="2">
        <v>3</v>
      </c>
      <c r="S13" s="25"/>
      <c r="T13" s="25"/>
      <c r="U13" s="25"/>
      <c r="V13" s="25"/>
      <c r="W13" s="25"/>
      <c r="X13" s="25"/>
      <c r="Y13" s="25"/>
      <c r="Z13" s="25"/>
      <c r="AA13" s="28"/>
    </row>
    <row r="14" spans="1:27" s="1" customFormat="1" ht="26.25" customHeight="1">
      <c r="A14" s="2">
        <v>11</v>
      </c>
      <c r="B14" s="16"/>
      <c r="C14" s="2" t="s">
        <v>73</v>
      </c>
      <c r="D14" s="15" t="s">
        <v>22</v>
      </c>
      <c r="E14" s="15" t="s">
        <v>33</v>
      </c>
      <c r="F14" s="2">
        <v>6</v>
      </c>
      <c r="G14" s="2" t="s">
        <v>89</v>
      </c>
      <c r="H14" s="2" t="s">
        <v>25</v>
      </c>
      <c r="I14" s="2" t="s">
        <v>26</v>
      </c>
      <c r="J14" s="2" t="s">
        <v>69</v>
      </c>
      <c r="K14" s="2" t="s">
        <v>90</v>
      </c>
      <c r="L14" s="2" t="s">
        <v>37</v>
      </c>
      <c r="M14" s="2" t="s">
        <v>91</v>
      </c>
      <c r="N14" s="2" t="s">
        <v>92</v>
      </c>
      <c r="O14" s="2" t="s">
        <v>47</v>
      </c>
      <c r="P14" s="2">
        <f t="shared" si="0"/>
        <v>76.2</v>
      </c>
      <c r="Q14" s="2">
        <v>4</v>
      </c>
      <c r="S14" s="25"/>
      <c r="T14" s="25"/>
      <c r="U14" s="25"/>
      <c r="V14" s="25"/>
      <c r="W14" s="25"/>
      <c r="X14" s="25"/>
      <c r="Y14" s="25"/>
      <c r="Z14" s="25"/>
      <c r="AA14" s="28"/>
    </row>
    <row r="15" spans="1:27" s="1" customFormat="1" ht="26.25" customHeight="1">
      <c r="A15" s="2">
        <v>12</v>
      </c>
      <c r="B15" s="16"/>
      <c r="C15" s="2" t="s">
        <v>73</v>
      </c>
      <c r="D15" s="15" t="s">
        <v>22</v>
      </c>
      <c r="E15" s="15" t="s">
        <v>33</v>
      </c>
      <c r="F15" s="2">
        <v>6</v>
      </c>
      <c r="G15" s="2" t="s">
        <v>93</v>
      </c>
      <c r="H15" s="2" t="s">
        <v>25</v>
      </c>
      <c r="I15" s="2" t="s">
        <v>26</v>
      </c>
      <c r="J15" s="2" t="s">
        <v>84</v>
      </c>
      <c r="K15" s="2" t="s">
        <v>94</v>
      </c>
      <c r="L15" s="2" t="s">
        <v>37</v>
      </c>
      <c r="M15" s="2" t="s">
        <v>95</v>
      </c>
      <c r="N15" s="2" t="s">
        <v>39</v>
      </c>
      <c r="O15" s="2" t="s">
        <v>96</v>
      </c>
      <c r="P15" s="2">
        <f t="shared" si="0"/>
        <v>75.2</v>
      </c>
      <c r="Q15" s="2">
        <v>5</v>
      </c>
      <c r="S15" s="25"/>
      <c r="T15" s="25"/>
      <c r="U15" s="25"/>
      <c r="V15" s="25"/>
      <c r="W15" s="25"/>
      <c r="X15" s="25"/>
      <c r="Y15" s="25"/>
      <c r="Z15" s="25"/>
      <c r="AA15" s="28"/>
    </row>
    <row r="16" spans="1:27" s="1" customFormat="1" ht="26.25" customHeight="1">
      <c r="A16" s="2">
        <v>13</v>
      </c>
      <c r="B16" s="17"/>
      <c r="C16" s="2" t="s">
        <v>73</v>
      </c>
      <c r="D16" s="15" t="s">
        <v>22</v>
      </c>
      <c r="E16" s="15" t="s">
        <v>33</v>
      </c>
      <c r="F16" s="2">
        <v>6</v>
      </c>
      <c r="G16" s="2" t="s">
        <v>97</v>
      </c>
      <c r="H16" s="2" t="s">
        <v>25</v>
      </c>
      <c r="I16" s="2" t="s">
        <v>26</v>
      </c>
      <c r="J16" s="2" t="s">
        <v>98</v>
      </c>
      <c r="K16" s="2" t="s">
        <v>76</v>
      </c>
      <c r="L16" s="2" t="s">
        <v>37</v>
      </c>
      <c r="M16" s="2" t="s">
        <v>99</v>
      </c>
      <c r="N16" s="2" t="s">
        <v>78</v>
      </c>
      <c r="O16" s="2" t="s">
        <v>47</v>
      </c>
      <c r="P16" s="2">
        <f t="shared" si="0"/>
        <v>75.2</v>
      </c>
      <c r="Q16" s="2">
        <v>6</v>
      </c>
      <c r="S16" s="25"/>
      <c r="T16" s="25"/>
      <c r="U16" s="25"/>
      <c r="V16" s="25"/>
      <c r="W16" s="25"/>
      <c r="X16" s="25"/>
      <c r="Y16" s="25"/>
      <c r="Z16" s="25"/>
      <c r="AA16" s="28"/>
    </row>
    <row r="17" spans="1:27" s="1" customFormat="1" ht="26.25" customHeight="1">
      <c r="A17" s="2">
        <v>14</v>
      </c>
      <c r="B17" s="2" t="s">
        <v>100</v>
      </c>
      <c r="C17" s="2" t="s">
        <v>101</v>
      </c>
      <c r="D17" s="15" t="s">
        <v>22</v>
      </c>
      <c r="E17" s="15" t="s">
        <v>33</v>
      </c>
      <c r="F17" s="2">
        <v>1</v>
      </c>
      <c r="G17" s="2" t="s">
        <v>102</v>
      </c>
      <c r="H17" s="2" t="s">
        <v>25</v>
      </c>
      <c r="I17" s="2" t="s">
        <v>26</v>
      </c>
      <c r="J17" s="2" t="s">
        <v>103</v>
      </c>
      <c r="K17" s="2" t="s">
        <v>76</v>
      </c>
      <c r="L17" s="2" t="s">
        <v>29</v>
      </c>
      <c r="M17" s="2" t="s">
        <v>30</v>
      </c>
      <c r="N17" s="2" t="s">
        <v>104</v>
      </c>
      <c r="O17" s="2" t="s">
        <v>54</v>
      </c>
      <c r="P17" s="2">
        <f t="shared" si="0"/>
        <v>77.8</v>
      </c>
      <c r="Q17" s="2">
        <v>1</v>
      </c>
      <c r="S17" s="25"/>
      <c r="T17" s="25"/>
      <c r="U17" s="25"/>
      <c r="V17" s="25"/>
      <c r="W17" s="25"/>
      <c r="X17" s="25"/>
      <c r="Y17" s="25"/>
      <c r="Z17" s="25"/>
      <c r="AA17" s="28"/>
    </row>
    <row r="18" spans="1:27" s="2" customFormat="1" ht="30" customHeight="1">
      <c r="A18" s="2">
        <v>15</v>
      </c>
      <c r="B18" s="2" t="s">
        <v>105</v>
      </c>
      <c r="C18" s="2" t="s">
        <v>101</v>
      </c>
      <c r="D18" s="18" t="s">
        <v>22</v>
      </c>
      <c r="E18" s="18" t="s">
        <v>33</v>
      </c>
      <c r="F18" s="2">
        <v>1</v>
      </c>
      <c r="G18" s="2" t="s">
        <v>106</v>
      </c>
      <c r="H18" s="2" t="s">
        <v>25</v>
      </c>
      <c r="I18" s="2" t="s">
        <v>107</v>
      </c>
      <c r="J18" s="2" t="s">
        <v>108</v>
      </c>
      <c r="K18" s="2" t="s">
        <v>109</v>
      </c>
      <c r="L18" s="2" t="s">
        <v>37</v>
      </c>
      <c r="M18" s="2" t="s">
        <v>110</v>
      </c>
      <c r="N18" s="2" t="s">
        <v>111</v>
      </c>
      <c r="O18" s="2" t="s">
        <v>112</v>
      </c>
      <c r="P18" s="2">
        <f t="shared" si="0"/>
        <v>68.6</v>
      </c>
      <c r="Q18" s="2">
        <v>3</v>
      </c>
      <c r="R18" s="2" t="s">
        <v>113</v>
      </c>
      <c r="S18" s="26"/>
      <c r="T18" s="26"/>
      <c r="U18" s="26"/>
      <c r="V18" s="26"/>
      <c r="W18" s="26"/>
      <c r="X18" s="26"/>
      <c r="Y18" s="26"/>
      <c r="Z18" s="26"/>
      <c r="AA18" s="29"/>
    </row>
    <row r="19" spans="1:27" s="3" customFormat="1" ht="14.25">
      <c r="A19" s="19" t="s">
        <v>114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7"/>
      <c r="T19" s="27"/>
      <c r="U19" s="27"/>
      <c r="V19" s="27"/>
      <c r="W19" s="27"/>
      <c r="X19" s="27"/>
      <c r="Y19" s="27"/>
      <c r="Z19" s="27"/>
      <c r="AA19" s="30"/>
    </row>
    <row r="20" spans="1:18" ht="39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</sheetData>
  <sheetProtection/>
  <mergeCells count="20">
    <mergeCell ref="A1:Q1"/>
    <mergeCell ref="N2:Q2"/>
    <mergeCell ref="A2:A3"/>
    <mergeCell ref="B2:B3"/>
    <mergeCell ref="B4:B6"/>
    <mergeCell ref="B8:B9"/>
    <mergeCell ref="B11:B16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A19:R20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2015-04-30T06:06:47Z</dcterms:created>
  <dcterms:modified xsi:type="dcterms:W3CDTF">2015-10-21T05:55:06Z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