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<sst xmlns="http://schemas.openxmlformats.org/spreadsheetml/2006/main" count="485" uniqueCount="297">
  <si>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</si>
  <si>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</si>
  <si>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</si>
  <si>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</si>
  <si>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</si>
  <si>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</si>
  <si>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</si>
  <si>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</si>
  <si>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</si>
  <si>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</si>
  <si>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</si>
  <si>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</si>
  <si>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</si>
  <si>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</si>
  <si>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</si>
  <si>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</si>
  <si>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</si>
  <si>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</si>
  <si>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</si>
  <si>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</si>
  <si>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</si>
  <si>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</si>
  <si>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</si>
  <si>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</si>
  <si>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</si>
  <si>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</si>
  <si>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</si>
  <si>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</si>
  <si>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</si>
  <si>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</si>
  <si>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</si>
  <si>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</si>
  <si>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</si>
  <si>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</si>
  <si>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</si>
  <si>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</si>
  <si>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</si>
  <si>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</si>
  <si>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29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</si>
  <si>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</si>
  <si>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</si>
  <si>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</si>
  <si>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</si>
  <si>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</si>
  <si>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</si>
  <si>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</si>
  <si>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</si>
  <si>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</si>
  <si>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</si>
  <si>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</si>
  <si>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</si>
  <si>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</si>
  <si>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</si>
  <si>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</si>
  <si>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</si>
  <si>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</si>
  <si>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</si>
  <si>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</si>
  <si>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</si>
  <si>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</si>
  <si>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</si>
  <si>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</si>
  <si>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</si>
  <si>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</si>
  <si>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</si>
  <si>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</si>
  <si>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</si>
  <si>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南京市部分事业单位2016年上半年公开招聘拟聘用人员名单（五）</t>
  </si>
  <si>
    <t>南京市城市管理局</t>
  </si>
  <si>
    <t>南京市生活废弃物处置管理处下属“天井洼有机废弃物处理场”</t>
  </si>
  <si>
    <t>管理员</t>
  </si>
  <si>
    <t>周甜</t>
  </si>
  <si>
    <t>209013202623</t>
  </si>
  <si>
    <t>南京市高淳区古柏街道办事处</t>
  </si>
  <si>
    <t>1</t>
  </si>
  <si>
    <t>合格</t>
  </si>
  <si>
    <t>南京市生活废弃物处置管理处下属“水阁有机废弃物处理场”</t>
  </si>
  <si>
    <t>会计</t>
  </si>
  <si>
    <t>刘小琴</t>
  </si>
  <si>
    <t>206017203603</t>
  </si>
  <si>
    <t>中国人民银行东至县支行</t>
  </si>
  <si>
    <t>南京市市容环卫管理中心</t>
  </si>
  <si>
    <t>设施管理员</t>
  </si>
  <si>
    <t>李旭</t>
  </si>
  <si>
    <t>209013203505</t>
  </si>
  <si>
    <t>盐城市大丰区大桥镇人社服务中心</t>
  </si>
  <si>
    <t>南京市总工会</t>
  </si>
  <si>
    <t>南京市职工宣传教育中心（《南京工运》编辑部）</t>
  </si>
  <si>
    <t>综合文字</t>
  </si>
  <si>
    <t>吴頔</t>
  </si>
  <si>
    <t>209017603402</t>
  </si>
  <si>
    <t>江苏现代快报传媒有限公司</t>
  </si>
  <si>
    <t>建邺区兴隆街道</t>
  </si>
  <si>
    <t>兴隆街道文化体育活动中心</t>
  </si>
  <si>
    <t>文化类</t>
  </si>
  <si>
    <t>任隽</t>
  </si>
  <si>
    <t>101015012530</t>
  </si>
  <si>
    <t>建邺区卫生局</t>
  </si>
  <si>
    <t>建邺区双闸社区卫生服务中心</t>
  </si>
  <si>
    <t>财务</t>
  </si>
  <si>
    <t>胡蕾</t>
  </si>
  <si>
    <t>206017202211</t>
  </si>
  <si>
    <t>建邺区城管局</t>
  </si>
  <si>
    <t>建邺区停车设施管理中心</t>
  </si>
  <si>
    <t>停车管理兼党务工作</t>
  </si>
  <si>
    <t>李明忠</t>
  </si>
  <si>
    <t>101015002330</t>
  </si>
  <si>
    <t>建邺区市政设施综合养护管理所</t>
  </si>
  <si>
    <t>给排水管理</t>
  </si>
  <si>
    <t>陈川</t>
  </si>
  <si>
    <t>209013903917</t>
  </si>
  <si>
    <t>泵站机械管理</t>
  </si>
  <si>
    <t>陈宇昕</t>
  </si>
  <si>
    <t>209010104128</t>
  </si>
  <si>
    <t>园林绿化管理</t>
  </si>
  <si>
    <t>韩钰婷</t>
  </si>
  <si>
    <t>209017601414</t>
  </si>
  <si>
    <t>道路桥梁管理</t>
  </si>
  <si>
    <t>石阳</t>
  </si>
  <si>
    <t>209013201105</t>
  </si>
  <si>
    <t>建邺区江东管委会</t>
  </si>
  <si>
    <t>南京江东商贸区管委会</t>
  </si>
  <si>
    <t>产业发展</t>
  </si>
  <si>
    <t>盛泽君</t>
  </si>
  <si>
    <t>101015000216</t>
  </si>
  <si>
    <t>财务资产管理</t>
  </si>
  <si>
    <t>吴晶晶</t>
  </si>
  <si>
    <t>101017015007</t>
  </si>
  <si>
    <t>建邺区住房保障和房产局</t>
  </si>
  <si>
    <t>建邺区住房制度改革办公室　</t>
  </si>
  <si>
    <t>物业行政管理工作</t>
  </si>
  <si>
    <t>张璐</t>
  </si>
  <si>
    <t>101015006203</t>
  </si>
  <si>
    <t>住房保障及房产管理工作　</t>
  </si>
  <si>
    <t>潘赟</t>
  </si>
  <si>
    <t>建邺区教育局</t>
  </si>
  <si>
    <t>南京市莫愁湖小学</t>
  </si>
  <si>
    <t>杨菁</t>
  </si>
  <si>
    <t>陈玉丽</t>
  </si>
  <si>
    <t>建邺区建设和交通局</t>
  </si>
  <si>
    <t>南京市莫愁湖管理处</t>
  </si>
  <si>
    <t>财会</t>
  </si>
  <si>
    <t>高涵</t>
  </si>
  <si>
    <t>南京市政务服务管理办公室</t>
  </si>
  <si>
    <t>南京市公共资源交易中心</t>
  </si>
  <si>
    <t>交易服务</t>
  </si>
  <si>
    <t>黄春阳</t>
  </si>
  <si>
    <t>101015004307</t>
  </si>
  <si>
    <t>江苏泰州海陵工业园区管委会</t>
  </si>
  <si>
    <t>狄圆</t>
  </si>
  <si>
    <t>101015012208</t>
  </si>
  <si>
    <t>中国工商银行马鞍山分行</t>
  </si>
  <si>
    <t>2</t>
  </si>
  <si>
    <t>六合区卫生局</t>
  </si>
  <si>
    <t>区新型农村合作医疗管理委员会办公室</t>
  </si>
  <si>
    <t>合作医疗管理</t>
  </si>
  <si>
    <t>桑红</t>
  </si>
  <si>
    <t>101015009312</t>
  </si>
  <si>
    <t>沭阳县马厂镇人民政府</t>
  </si>
  <si>
    <t>区人民医院</t>
  </si>
  <si>
    <t>财务科工作人员</t>
  </si>
  <si>
    <t>王永银</t>
  </si>
  <si>
    <t>206017204110</t>
  </si>
  <si>
    <t>南京龙蟠汽车养护有限公司</t>
  </si>
  <si>
    <t>程桥街道社区卫生服务中心</t>
  </si>
  <si>
    <t>詹慧</t>
  </si>
  <si>
    <t>206017201619</t>
  </si>
  <si>
    <t>江苏省医疗保险基金管理中心</t>
  </si>
  <si>
    <t>冶山街道社区卫生服务中心</t>
  </si>
  <si>
    <t>王笑</t>
  </si>
  <si>
    <t>206017201328</t>
  </si>
  <si>
    <t>常州工学院</t>
  </si>
  <si>
    <t>递补</t>
  </si>
  <si>
    <t>雄州街道瓜埠社区卫生服务中心</t>
  </si>
  <si>
    <t>李明飞</t>
  </si>
  <si>
    <t>206010103422</t>
  </si>
  <si>
    <t>南京保城物业有限公司</t>
  </si>
  <si>
    <t>横梁街道社区卫生服务中心</t>
  </si>
  <si>
    <t>陈健宇</t>
  </si>
  <si>
    <t>206017204007</t>
  </si>
  <si>
    <t>南京信息工程大学滨江学院</t>
  </si>
  <si>
    <t>竹镇镇社区卫生服务中心</t>
  </si>
  <si>
    <t>罗近</t>
  </si>
  <si>
    <t>206017201217</t>
  </si>
  <si>
    <t>无锡太湖学院</t>
  </si>
  <si>
    <t>横梁街道新篁社区卫生服务中心</t>
  </si>
  <si>
    <t>陶在华</t>
  </si>
  <si>
    <t>206017200330</t>
  </si>
  <si>
    <t>南京固达万通讯设备有限公司</t>
  </si>
  <si>
    <t>南京化学工业园区党政办</t>
  </si>
  <si>
    <t>南京化学工业园区政务服务中心</t>
  </si>
  <si>
    <t>网络维护员</t>
  </si>
  <si>
    <t>邢梦盈</t>
  </si>
  <si>
    <t>101015000207</t>
  </si>
  <si>
    <t>广西大学管理科学与工程研究生</t>
  </si>
  <si>
    <t>南京化学工业园区经发局</t>
  </si>
  <si>
    <t>南京化学工业园区统计中心</t>
  </si>
  <si>
    <t>统计员</t>
  </si>
  <si>
    <t>王宇</t>
  </si>
  <si>
    <t>207010101622</t>
  </si>
  <si>
    <t>无</t>
  </si>
  <si>
    <t>南京化学工业园区财政局</t>
  </si>
  <si>
    <t>南京化学工业园区财政结算中心</t>
  </si>
  <si>
    <t>会计核算员</t>
  </si>
  <si>
    <t>朱晓琴</t>
  </si>
  <si>
    <t>101015009201</t>
  </si>
  <si>
    <t>南京化学工业园区环保局</t>
  </si>
  <si>
    <t>南京化学工业园区环境监测站</t>
  </si>
  <si>
    <t>环境监测员</t>
  </si>
  <si>
    <t>赵舒舒</t>
  </si>
  <si>
    <t>209014303206</t>
  </si>
  <si>
    <t>刘浏</t>
  </si>
  <si>
    <t>209014302822</t>
  </si>
  <si>
    <t>南京信息工程大学环境工程研究生</t>
  </si>
  <si>
    <t>侯硕豪</t>
  </si>
  <si>
    <t>209014306315</t>
  </si>
  <si>
    <t>南京化学工业园区人社局</t>
  </si>
  <si>
    <t>南京化学工业园区劳动人事争议仲裁院</t>
  </si>
  <si>
    <t>仲裁员</t>
  </si>
  <si>
    <t>陈莹</t>
  </si>
  <si>
    <t>101015008205</t>
  </si>
  <si>
    <t>六合区人民检察院检辅人员</t>
  </si>
  <si>
    <t>南京化学工业园区社会事业局</t>
  </si>
  <si>
    <t>南京化学工业园区社会服务中心</t>
  </si>
  <si>
    <t>朱沛东</t>
  </si>
  <si>
    <t>206017203926</t>
  </si>
  <si>
    <t>民政管理员</t>
  </si>
  <si>
    <t>王楠</t>
  </si>
  <si>
    <t>101015012329</t>
  </si>
  <si>
    <t>南京工业大学社会工作专业</t>
  </si>
  <si>
    <t>南京市大厂医院</t>
  </si>
  <si>
    <t xml:space="preserve"> 会计</t>
  </si>
  <si>
    <t>沈庆百</t>
  </si>
  <si>
    <t>206017203823</t>
  </si>
  <si>
    <t>大厂医院财务人员</t>
  </si>
  <si>
    <t>南京市六合区葛塘街道社区卫生服务中心</t>
  </si>
  <si>
    <t>信息化管理员</t>
  </si>
  <si>
    <t>经宁</t>
  </si>
  <si>
    <t>204010102927</t>
  </si>
  <si>
    <t>南京化学工业园区建设局</t>
  </si>
  <si>
    <t>南京化学工业园区运输管理所</t>
  </si>
  <si>
    <t>运政稽查员1</t>
  </si>
  <si>
    <t>严婷婷</t>
  </si>
  <si>
    <t>101015003321</t>
  </si>
  <si>
    <t>宝应县京杭运河管理处</t>
  </si>
  <si>
    <t>高炼</t>
  </si>
  <si>
    <t>101015010706</t>
  </si>
  <si>
    <t>连云港地方海事局</t>
  </si>
  <si>
    <t>运政稽查员2</t>
  </si>
  <si>
    <t>黄家琪</t>
  </si>
  <si>
    <t>101017012901</t>
  </si>
  <si>
    <t>吴代群</t>
  </si>
  <si>
    <t>101017012830</t>
  </si>
  <si>
    <t>南京化学工业园区公路管理站</t>
  </si>
  <si>
    <t>路政执法员</t>
  </si>
  <si>
    <t>韩磊</t>
  </si>
  <si>
    <t>101015009806</t>
  </si>
  <si>
    <t>郑州大学刑法学专业</t>
  </si>
  <si>
    <t>工程管理员</t>
  </si>
  <si>
    <t>胡传尚</t>
  </si>
  <si>
    <t>209014302806</t>
  </si>
  <si>
    <t>住房发展中心南京办事处</t>
  </si>
  <si>
    <t>南京化学工业园区建筑安装管理站</t>
  </si>
  <si>
    <t>安监员</t>
  </si>
  <si>
    <t>邱晨</t>
  </si>
  <si>
    <t>101015002613</t>
  </si>
  <si>
    <t>睢宁县兴企担保有限公司</t>
  </si>
  <si>
    <t>毛颖</t>
  </si>
  <si>
    <t>101017014322</t>
  </si>
  <si>
    <t>靖江银河建设安装有限公司</t>
  </si>
  <si>
    <t>张兴国</t>
  </si>
  <si>
    <t>101015010914</t>
  </si>
  <si>
    <t>南京科兴工程建设项目管理有限责任公司</t>
  </si>
  <si>
    <t>质监员</t>
  </si>
  <si>
    <t>袁强赟</t>
  </si>
  <si>
    <t>209017601112</t>
  </si>
  <si>
    <t>东南大学成贤学院土木工程专业</t>
  </si>
  <si>
    <t>大厂街道办事处</t>
  </si>
  <si>
    <t>大厂街道经济发展服务中心</t>
  </si>
  <si>
    <t>法律服务员</t>
  </si>
  <si>
    <t>江道明</t>
  </si>
  <si>
    <t>101017015528</t>
  </si>
  <si>
    <t>大厂街道大学生村官</t>
  </si>
  <si>
    <t>大厂街道公共服务中心</t>
  </si>
  <si>
    <t>动物卫生防疫员</t>
  </si>
  <si>
    <t>尹天燕</t>
  </si>
  <si>
    <t>101017013512</t>
  </si>
  <si>
    <t>盐城工学院（2015年毕业未就业）</t>
  </si>
  <si>
    <t>溧水区晶桥镇云鹤山村大学生村官</t>
  </si>
  <si>
    <t>中铁二院（广东）港航勘察设计有限责任公司</t>
  </si>
  <si>
    <t>江阴市金顺建设工程有限公司</t>
  </si>
  <si>
    <t>南京审计大学</t>
  </si>
  <si>
    <t>南京烨嘉网络科技有限公司</t>
  </si>
  <si>
    <t>南京农业大学</t>
  </si>
  <si>
    <t>栖霞区栖霞街道红梅村社区大学生村官</t>
  </si>
  <si>
    <t>瑞华会计师事务所（特殊普通合伙）上海分所</t>
  </si>
  <si>
    <t>无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</si>
</sst>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  <numFmt numFmtId="191" formatCode="0;_吀"/>
    <numFmt numFmtId="192" formatCode="0.0;_吀"/>
    <numFmt numFmtId="193" formatCode="0.00;_吀"/>
  </numFmts>
  <fonts count="41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0"/>
    </font>
    <font>
      <b/>
      <sz val="14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90" fontId="4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12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2" xfId="42"/>
    <cellStyle name="常规 2 2" xfId="43"/>
    <cellStyle name="常规 2 2 2" xfId="44"/>
    <cellStyle name="常规 2 2 3" xfId="45"/>
    <cellStyle name="常规 2 45" xfId="46"/>
    <cellStyle name="常规 2_Sheet1" xfId="47"/>
    <cellStyle name="常规 3" xfId="48"/>
    <cellStyle name="常规 3 22" xfId="49"/>
    <cellStyle name="常规 4 40" xfId="50"/>
    <cellStyle name="常规 5 23" xfId="51"/>
    <cellStyle name="常规 9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E45" sqref="E45"/>
    </sheetView>
  </sheetViews>
  <sheetFormatPr defaultColWidth="9.00390625" defaultRowHeight="14.25"/>
  <cols>
    <col min="1" max="1" width="5.25390625" style="1" customWidth="1"/>
    <col min="2" max="2" width="16.00390625" style="1" customWidth="1"/>
    <col min="3" max="3" width="22.25390625" style="1" customWidth="1"/>
    <col min="4" max="4" width="15.50390625" style="1" customWidth="1"/>
    <col min="5" max="5" width="11.00390625" style="1" customWidth="1"/>
    <col min="6" max="6" width="14.75390625" style="1" customWidth="1"/>
    <col min="7" max="7" width="19.875" style="1" customWidth="1"/>
    <col min="8" max="10" width="7.25390625" style="1" customWidth="1"/>
    <col min="11" max="11" width="7.25390625" style="3" customWidth="1"/>
    <col min="12" max="14" width="6.125" style="1" customWidth="1"/>
    <col min="15" max="15" width="9.375" style="1" customWidth="1"/>
    <col min="16" max="16384" width="9.00390625" style="1" customWidth="1"/>
  </cols>
  <sheetData>
    <row r="1" spans="1:15" ht="58.5" customHeight="1">
      <c r="A1" s="15" t="s">
        <v>67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1.75" customHeight="1">
      <c r="A2" s="7" t="s">
        <v>0</v>
      </c>
      <c r="B2" s="8" t="s">
        <v>15</v>
      </c>
      <c r="C2" s="7" t="s">
        <v>3</v>
      </c>
      <c r="D2" s="7" t="s">
        <v>4</v>
      </c>
      <c r="E2" s="7" t="s">
        <v>7</v>
      </c>
      <c r="F2" s="7" t="s">
        <v>1</v>
      </c>
      <c r="G2" s="8" t="s">
        <v>14</v>
      </c>
      <c r="H2" s="12" t="s">
        <v>10</v>
      </c>
      <c r="I2" s="13"/>
      <c r="J2" s="14"/>
      <c r="K2" s="10" t="s">
        <v>2</v>
      </c>
      <c r="L2" s="8" t="s">
        <v>5</v>
      </c>
      <c r="M2" s="8" t="s">
        <v>8</v>
      </c>
      <c r="N2" s="8" t="s">
        <v>9</v>
      </c>
      <c r="O2" s="7" t="s">
        <v>6</v>
      </c>
    </row>
    <row r="3" spans="1:15" ht="21.75" customHeight="1">
      <c r="A3" s="7"/>
      <c r="B3" s="9"/>
      <c r="C3" s="7"/>
      <c r="D3" s="7"/>
      <c r="E3" s="7"/>
      <c r="F3" s="7"/>
      <c r="G3" s="9"/>
      <c r="H3" s="2" t="s">
        <v>11</v>
      </c>
      <c r="I3" s="2" t="s">
        <v>12</v>
      </c>
      <c r="J3" s="2" t="s">
        <v>13</v>
      </c>
      <c r="K3" s="11"/>
      <c r="L3" s="9"/>
      <c r="M3" s="9"/>
      <c r="N3" s="9"/>
      <c r="O3" s="7"/>
    </row>
    <row r="4" spans="1:15" ht="30" customHeight="1">
      <c r="A4" s="4" t="s">
        <v>16</v>
      </c>
      <c r="B4" s="5" t="s">
        <v>68</v>
      </c>
      <c r="C4" s="5" t="s">
        <v>69</v>
      </c>
      <c r="D4" s="5" t="s">
        <v>70</v>
      </c>
      <c r="E4" s="5" t="s">
        <v>71</v>
      </c>
      <c r="F4" s="5" t="s">
        <v>72</v>
      </c>
      <c r="G4" s="5" t="s">
        <v>73</v>
      </c>
      <c r="H4" s="6">
        <v>76.8</v>
      </c>
      <c r="I4" s="6">
        <v>76</v>
      </c>
      <c r="J4" s="6"/>
      <c r="K4" s="6">
        <v>76.4</v>
      </c>
      <c r="L4" s="5" t="s">
        <v>74</v>
      </c>
      <c r="M4" s="5" t="s">
        <v>75</v>
      </c>
      <c r="N4" s="5" t="s">
        <v>75</v>
      </c>
      <c r="O4" s="5"/>
    </row>
    <row r="5" spans="1:15" ht="30" customHeight="1">
      <c r="A5" s="4" t="s">
        <v>17</v>
      </c>
      <c r="B5" s="5" t="s">
        <v>68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6">
        <v>74.33</v>
      </c>
      <c r="I5" s="6">
        <v>75.8</v>
      </c>
      <c r="J5" s="6"/>
      <c r="K5" s="6">
        <v>75.07</v>
      </c>
      <c r="L5" s="5" t="s">
        <v>74</v>
      </c>
      <c r="M5" s="5" t="s">
        <v>75</v>
      </c>
      <c r="N5" s="5" t="s">
        <v>75</v>
      </c>
      <c r="O5" s="5"/>
    </row>
    <row r="6" spans="1:15" ht="30" customHeight="1">
      <c r="A6" s="4" t="s">
        <v>18</v>
      </c>
      <c r="B6" s="5" t="s">
        <v>68</v>
      </c>
      <c r="C6" s="5" t="s">
        <v>81</v>
      </c>
      <c r="D6" s="5" t="s">
        <v>82</v>
      </c>
      <c r="E6" s="5" t="s">
        <v>83</v>
      </c>
      <c r="F6" s="5" t="s">
        <v>84</v>
      </c>
      <c r="G6" s="5" t="s">
        <v>85</v>
      </c>
      <c r="H6" s="6">
        <v>72.4</v>
      </c>
      <c r="I6" s="6">
        <v>77.2</v>
      </c>
      <c r="J6" s="6"/>
      <c r="K6" s="6">
        <v>74.8</v>
      </c>
      <c r="L6" s="5" t="s">
        <v>74</v>
      </c>
      <c r="M6" s="5" t="s">
        <v>75</v>
      </c>
      <c r="N6" s="5" t="s">
        <v>75</v>
      </c>
      <c r="O6" s="5"/>
    </row>
    <row r="7" spans="1:15" ht="30" customHeight="1">
      <c r="A7" s="4" t="s">
        <v>19</v>
      </c>
      <c r="B7" s="5" t="s">
        <v>143</v>
      </c>
      <c r="C7" s="5" t="s">
        <v>144</v>
      </c>
      <c r="D7" s="5" t="s">
        <v>145</v>
      </c>
      <c r="E7" s="5" t="s">
        <v>146</v>
      </c>
      <c r="F7" s="5" t="s">
        <v>147</v>
      </c>
      <c r="G7" s="5" t="s">
        <v>148</v>
      </c>
      <c r="H7" s="6">
        <v>69.87</v>
      </c>
      <c r="I7" s="6">
        <v>87.8</v>
      </c>
      <c r="J7" s="6"/>
      <c r="K7" s="6">
        <v>80.63</v>
      </c>
      <c r="L7" s="5" t="s">
        <v>74</v>
      </c>
      <c r="M7" s="5" t="s">
        <v>75</v>
      </c>
      <c r="N7" s="5" t="s">
        <v>75</v>
      </c>
      <c r="O7" s="5"/>
    </row>
    <row r="8" spans="1:15" ht="30" customHeight="1">
      <c r="A8" s="4" t="s">
        <v>20</v>
      </c>
      <c r="B8" s="5" t="s">
        <v>143</v>
      </c>
      <c r="C8" s="5" t="s">
        <v>144</v>
      </c>
      <c r="D8" s="5" t="s">
        <v>145</v>
      </c>
      <c r="E8" s="5" t="s">
        <v>149</v>
      </c>
      <c r="F8" s="5" t="s">
        <v>150</v>
      </c>
      <c r="G8" s="5" t="s">
        <v>151</v>
      </c>
      <c r="H8" s="6">
        <v>75</v>
      </c>
      <c r="I8" s="6">
        <v>78</v>
      </c>
      <c r="J8" s="6"/>
      <c r="K8" s="6">
        <v>76.8</v>
      </c>
      <c r="L8" s="5" t="s">
        <v>152</v>
      </c>
      <c r="M8" s="5" t="s">
        <v>75</v>
      </c>
      <c r="N8" s="5" t="s">
        <v>75</v>
      </c>
      <c r="O8" s="5"/>
    </row>
    <row r="9" spans="1:15" ht="30" customHeight="1">
      <c r="A9" s="4" t="s">
        <v>21</v>
      </c>
      <c r="B9" s="5" t="s">
        <v>86</v>
      </c>
      <c r="C9" s="5" t="s">
        <v>87</v>
      </c>
      <c r="D9" s="5" t="s">
        <v>88</v>
      </c>
      <c r="E9" s="5" t="s">
        <v>89</v>
      </c>
      <c r="F9" s="5" t="s">
        <v>90</v>
      </c>
      <c r="G9" s="5" t="s">
        <v>91</v>
      </c>
      <c r="H9" s="6">
        <v>80</v>
      </c>
      <c r="I9" s="6">
        <v>81.2</v>
      </c>
      <c r="J9" s="6"/>
      <c r="K9" s="6">
        <f>H9*50%+I9*50%</f>
        <v>80.6</v>
      </c>
      <c r="L9" s="5" t="s">
        <v>74</v>
      </c>
      <c r="M9" s="5" t="s">
        <v>75</v>
      </c>
      <c r="N9" s="5" t="s">
        <v>75</v>
      </c>
      <c r="O9" s="5"/>
    </row>
    <row r="10" spans="1:15" ht="30" customHeight="1">
      <c r="A10" s="4" t="s">
        <v>22</v>
      </c>
      <c r="B10" s="5" t="s">
        <v>92</v>
      </c>
      <c r="C10" s="5" t="s">
        <v>93</v>
      </c>
      <c r="D10" s="5" t="s">
        <v>94</v>
      </c>
      <c r="E10" s="5" t="s">
        <v>95</v>
      </c>
      <c r="F10" s="5" t="s">
        <v>96</v>
      </c>
      <c r="G10" s="18" t="s">
        <v>296</v>
      </c>
      <c r="H10" s="6">
        <v>69.6</v>
      </c>
      <c r="I10" s="6">
        <v>73</v>
      </c>
      <c r="J10" s="6"/>
      <c r="K10" s="6">
        <v>71.64</v>
      </c>
      <c r="L10" s="5">
        <v>1</v>
      </c>
      <c r="M10" s="5" t="s">
        <v>75</v>
      </c>
      <c r="N10" s="5" t="s">
        <v>75</v>
      </c>
      <c r="O10" s="5"/>
    </row>
    <row r="11" spans="1:15" ht="30" customHeight="1">
      <c r="A11" s="4" t="s">
        <v>23</v>
      </c>
      <c r="B11" s="5" t="s">
        <v>97</v>
      </c>
      <c r="C11" s="5" t="s">
        <v>98</v>
      </c>
      <c r="D11" s="5" t="s">
        <v>99</v>
      </c>
      <c r="E11" s="5" t="s">
        <v>100</v>
      </c>
      <c r="F11" s="5" t="s">
        <v>101</v>
      </c>
      <c r="G11" s="18" t="s">
        <v>287</v>
      </c>
      <c r="H11" s="6">
        <v>70</v>
      </c>
      <c r="I11" s="6">
        <v>72.8</v>
      </c>
      <c r="J11" s="6"/>
      <c r="K11" s="6">
        <v>71.68</v>
      </c>
      <c r="L11" s="5">
        <v>1</v>
      </c>
      <c r="M11" s="5" t="s">
        <v>75</v>
      </c>
      <c r="N11" s="5" t="s">
        <v>75</v>
      </c>
      <c r="O11" s="5"/>
    </row>
    <row r="12" spans="1:15" ht="30" customHeight="1">
      <c r="A12" s="4" t="s">
        <v>24</v>
      </c>
      <c r="B12" s="5" t="s">
        <v>102</v>
      </c>
      <c r="C12" s="5" t="s">
        <v>103</v>
      </c>
      <c r="D12" s="5" t="s">
        <v>104</v>
      </c>
      <c r="E12" s="5" t="s">
        <v>105</v>
      </c>
      <c r="F12" s="5" t="s">
        <v>106</v>
      </c>
      <c r="G12" s="18" t="s">
        <v>288</v>
      </c>
      <c r="H12" s="6">
        <v>71.33</v>
      </c>
      <c r="I12" s="6">
        <v>72.6</v>
      </c>
      <c r="J12" s="6"/>
      <c r="K12" s="6">
        <v>72.09</v>
      </c>
      <c r="L12" s="5">
        <v>1</v>
      </c>
      <c r="M12" s="5" t="s">
        <v>75</v>
      </c>
      <c r="N12" s="5" t="s">
        <v>75</v>
      </c>
      <c r="O12" s="5"/>
    </row>
    <row r="13" spans="1:15" ht="30" customHeight="1">
      <c r="A13" s="4" t="s">
        <v>25</v>
      </c>
      <c r="B13" s="5" t="s">
        <v>102</v>
      </c>
      <c r="C13" s="5" t="s">
        <v>107</v>
      </c>
      <c r="D13" s="5" t="s">
        <v>108</v>
      </c>
      <c r="E13" s="5" t="s">
        <v>109</v>
      </c>
      <c r="F13" s="5" t="s">
        <v>110</v>
      </c>
      <c r="G13" s="18" t="s">
        <v>296</v>
      </c>
      <c r="H13" s="6">
        <v>69.6</v>
      </c>
      <c r="I13" s="6">
        <v>77.4</v>
      </c>
      <c r="J13" s="6"/>
      <c r="K13" s="6">
        <v>74.28</v>
      </c>
      <c r="L13" s="5">
        <v>1</v>
      </c>
      <c r="M13" s="5" t="s">
        <v>75</v>
      </c>
      <c r="N13" s="5" t="s">
        <v>75</v>
      </c>
      <c r="O13" s="5"/>
    </row>
    <row r="14" spans="1:15" ht="30" customHeight="1">
      <c r="A14" s="4" t="s">
        <v>26</v>
      </c>
      <c r="B14" s="5" t="s">
        <v>102</v>
      </c>
      <c r="C14" s="5" t="s">
        <v>107</v>
      </c>
      <c r="D14" s="5" t="s">
        <v>111</v>
      </c>
      <c r="E14" s="5" t="s">
        <v>112</v>
      </c>
      <c r="F14" s="5" t="s">
        <v>113</v>
      </c>
      <c r="G14" s="19" t="s">
        <v>289</v>
      </c>
      <c r="H14" s="6">
        <v>71.4</v>
      </c>
      <c r="I14" s="6">
        <v>72.8</v>
      </c>
      <c r="J14" s="6"/>
      <c r="K14" s="6">
        <v>72.24</v>
      </c>
      <c r="L14" s="5">
        <v>1</v>
      </c>
      <c r="M14" s="5" t="s">
        <v>75</v>
      </c>
      <c r="N14" s="5" t="s">
        <v>75</v>
      </c>
      <c r="O14" s="5"/>
    </row>
    <row r="15" spans="1:15" ht="30" customHeight="1">
      <c r="A15" s="4" t="s">
        <v>27</v>
      </c>
      <c r="B15" s="5" t="s">
        <v>102</v>
      </c>
      <c r="C15" s="5" t="s">
        <v>107</v>
      </c>
      <c r="D15" s="5" t="s">
        <v>114</v>
      </c>
      <c r="E15" s="5" t="s">
        <v>115</v>
      </c>
      <c r="F15" s="5" t="s">
        <v>116</v>
      </c>
      <c r="G15" s="18" t="s">
        <v>296</v>
      </c>
      <c r="H15" s="6">
        <v>69.13</v>
      </c>
      <c r="I15" s="6">
        <v>77.4</v>
      </c>
      <c r="J15" s="6"/>
      <c r="K15" s="6">
        <v>74.09</v>
      </c>
      <c r="L15" s="5">
        <v>1</v>
      </c>
      <c r="M15" s="5" t="s">
        <v>75</v>
      </c>
      <c r="N15" s="5" t="s">
        <v>75</v>
      </c>
      <c r="O15" s="5"/>
    </row>
    <row r="16" spans="1:15" ht="30" customHeight="1">
      <c r="A16" s="4" t="s">
        <v>28</v>
      </c>
      <c r="B16" s="5" t="s">
        <v>102</v>
      </c>
      <c r="C16" s="5" t="s">
        <v>107</v>
      </c>
      <c r="D16" s="5" t="s">
        <v>117</v>
      </c>
      <c r="E16" s="5" t="s">
        <v>118</v>
      </c>
      <c r="F16" s="5" t="s">
        <v>119</v>
      </c>
      <c r="G16" s="18" t="s">
        <v>290</v>
      </c>
      <c r="H16" s="6">
        <v>70.27</v>
      </c>
      <c r="I16" s="6">
        <v>75.2</v>
      </c>
      <c r="J16" s="6"/>
      <c r="K16" s="6">
        <v>73.23</v>
      </c>
      <c r="L16" s="5">
        <v>1</v>
      </c>
      <c r="M16" s="5" t="s">
        <v>75</v>
      </c>
      <c r="N16" s="5" t="s">
        <v>75</v>
      </c>
      <c r="O16" s="5"/>
    </row>
    <row r="17" spans="1:15" ht="30" customHeight="1">
      <c r="A17" s="4" t="s">
        <v>29</v>
      </c>
      <c r="B17" s="5" t="s">
        <v>120</v>
      </c>
      <c r="C17" s="5" t="s">
        <v>121</v>
      </c>
      <c r="D17" s="5" t="s">
        <v>122</v>
      </c>
      <c r="E17" s="5" t="s">
        <v>123</v>
      </c>
      <c r="F17" s="5" t="s">
        <v>124</v>
      </c>
      <c r="G17" s="18" t="s">
        <v>291</v>
      </c>
      <c r="H17" s="6">
        <v>76.8</v>
      </c>
      <c r="I17" s="6">
        <v>78.8</v>
      </c>
      <c r="J17" s="6"/>
      <c r="K17" s="6">
        <v>78</v>
      </c>
      <c r="L17" s="5">
        <v>1</v>
      </c>
      <c r="M17" s="5" t="s">
        <v>75</v>
      </c>
      <c r="N17" s="5" t="s">
        <v>75</v>
      </c>
      <c r="O17" s="5"/>
    </row>
    <row r="18" spans="1:15" ht="30" customHeight="1">
      <c r="A18" s="4" t="s">
        <v>30</v>
      </c>
      <c r="B18" s="5" t="s">
        <v>120</v>
      </c>
      <c r="C18" s="5" t="s">
        <v>121</v>
      </c>
      <c r="D18" s="5" t="s">
        <v>125</v>
      </c>
      <c r="E18" s="5" t="s">
        <v>126</v>
      </c>
      <c r="F18" s="5" t="s">
        <v>127</v>
      </c>
      <c r="G18" s="18" t="s">
        <v>292</v>
      </c>
      <c r="H18" s="6">
        <v>78.13</v>
      </c>
      <c r="I18" s="6">
        <v>72.2</v>
      </c>
      <c r="J18" s="6"/>
      <c r="K18" s="6">
        <v>74.57</v>
      </c>
      <c r="L18" s="5">
        <v>1</v>
      </c>
      <c r="M18" s="5" t="s">
        <v>75</v>
      </c>
      <c r="N18" s="5" t="s">
        <v>75</v>
      </c>
      <c r="O18" s="5"/>
    </row>
    <row r="19" spans="1:15" ht="30" customHeight="1">
      <c r="A19" s="4" t="s">
        <v>31</v>
      </c>
      <c r="B19" s="5" t="s">
        <v>128</v>
      </c>
      <c r="C19" s="5" t="s">
        <v>129</v>
      </c>
      <c r="D19" s="5" t="s">
        <v>130</v>
      </c>
      <c r="E19" s="5" t="s">
        <v>131</v>
      </c>
      <c r="F19" s="5" t="s">
        <v>132</v>
      </c>
      <c r="G19" s="18" t="s">
        <v>293</v>
      </c>
      <c r="H19" s="6">
        <v>73.2</v>
      </c>
      <c r="I19" s="6">
        <v>77.6</v>
      </c>
      <c r="J19" s="6"/>
      <c r="K19" s="6">
        <v>75.84</v>
      </c>
      <c r="L19" s="5">
        <v>1</v>
      </c>
      <c r="M19" s="5" t="s">
        <v>75</v>
      </c>
      <c r="N19" s="5" t="s">
        <v>75</v>
      </c>
      <c r="O19" s="5"/>
    </row>
    <row r="20" spans="1:15" ht="30" customHeight="1">
      <c r="A20" s="4" t="s">
        <v>32</v>
      </c>
      <c r="B20" s="5" t="s">
        <v>128</v>
      </c>
      <c r="C20" s="5" t="s">
        <v>129</v>
      </c>
      <c r="D20" s="5" t="s">
        <v>133</v>
      </c>
      <c r="E20" s="5" t="s">
        <v>134</v>
      </c>
      <c r="F20" s="17">
        <v>101015000420</v>
      </c>
      <c r="G20" s="18" t="s">
        <v>294</v>
      </c>
      <c r="H20" s="6">
        <v>75.87</v>
      </c>
      <c r="I20" s="6">
        <v>75.6</v>
      </c>
      <c r="J20" s="6"/>
      <c r="K20" s="6">
        <v>75.71</v>
      </c>
      <c r="L20" s="5">
        <v>1</v>
      </c>
      <c r="M20" s="5" t="s">
        <v>75</v>
      </c>
      <c r="N20" s="5" t="s">
        <v>75</v>
      </c>
      <c r="O20" s="5"/>
    </row>
    <row r="21" spans="1:15" ht="30" customHeight="1">
      <c r="A21" s="4" t="s">
        <v>33</v>
      </c>
      <c r="B21" s="5" t="s">
        <v>135</v>
      </c>
      <c r="C21" s="5" t="s">
        <v>136</v>
      </c>
      <c r="D21" s="5" t="s">
        <v>77</v>
      </c>
      <c r="E21" s="5" t="s">
        <v>137</v>
      </c>
      <c r="F21" s="17">
        <v>206017201429</v>
      </c>
      <c r="G21" s="18" t="s">
        <v>296</v>
      </c>
      <c r="H21" s="6">
        <v>75.33</v>
      </c>
      <c r="I21" s="6">
        <v>81</v>
      </c>
      <c r="J21" s="6"/>
      <c r="K21" s="6">
        <v>78.73</v>
      </c>
      <c r="L21" s="5">
        <v>1</v>
      </c>
      <c r="M21" s="5" t="s">
        <v>75</v>
      </c>
      <c r="N21" s="5" t="s">
        <v>75</v>
      </c>
      <c r="O21" s="5"/>
    </row>
    <row r="22" spans="1:15" ht="30" customHeight="1">
      <c r="A22" s="4" t="s">
        <v>34</v>
      </c>
      <c r="B22" s="5" t="s">
        <v>135</v>
      </c>
      <c r="C22" s="5" t="s">
        <v>136</v>
      </c>
      <c r="D22" s="5" t="s">
        <v>77</v>
      </c>
      <c r="E22" s="5" t="s">
        <v>138</v>
      </c>
      <c r="F22" s="17">
        <v>206017200918</v>
      </c>
      <c r="G22" s="19" t="s">
        <v>295</v>
      </c>
      <c r="H22" s="6">
        <v>69</v>
      </c>
      <c r="I22" s="6">
        <v>77.2</v>
      </c>
      <c r="J22" s="6"/>
      <c r="K22" s="6">
        <v>73.92</v>
      </c>
      <c r="L22" s="5">
        <v>2</v>
      </c>
      <c r="M22" s="5" t="s">
        <v>75</v>
      </c>
      <c r="N22" s="5" t="s">
        <v>75</v>
      </c>
      <c r="O22" s="5"/>
    </row>
    <row r="23" spans="1:15" ht="30" customHeight="1">
      <c r="A23" s="4" t="s">
        <v>35</v>
      </c>
      <c r="B23" s="5" t="s">
        <v>139</v>
      </c>
      <c r="C23" s="5" t="s">
        <v>140</v>
      </c>
      <c r="D23" s="5" t="s">
        <v>141</v>
      </c>
      <c r="E23" s="5" t="s">
        <v>142</v>
      </c>
      <c r="F23" s="17">
        <v>206017200224</v>
      </c>
      <c r="G23" s="18" t="s">
        <v>296</v>
      </c>
      <c r="H23" s="6">
        <v>69.67</v>
      </c>
      <c r="I23" s="6">
        <v>74.6</v>
      </c>
      <c r="J23" s="6"/>
      <c r="K23" s="6">
        <v>72.63</v>
      </c>
      <c r="L23" s="5">
        <v>1</v>
      </c>
      <c r="M23" s="5" t="s">
        <v>75</v>
      </c>
      <c r="N23" s="5" t="s">
        <v>75</v>
      </c>
      <c r="O23" s="5"/>
    </row>
    <row r="24" spans="1:15" ht="30" customHeight="1">
      <c r="A24" s="4" t="s">
        <v>36</v>
      </c>
      <c r="B24" s="5" t="s">
        <v>153</v>
      </c>
      <c r="C24" s="5" t="s">
        <v>154</v>
      </c>
      <c r="D24" s="5" t="s">
        <v>155</v>
      </c>
      <c r="E24" s="5" t="s">
        <v>156</v>
      </c>
      <c r="F24" s="5" t="s">
        <v>157</v>
      </c>
      <c r="G24" s="5" t="s">
        <v>158</v>
      </c>
      <c r="H24" s="6">
        <v>73.8</v>
      </c>
      <c r="I24" s="6">
        <v>74</v>
      </c>
      <c r="J24" s="6"/>
      <c r="K24" s="6">
        <v>73.9</v>
      </c>
      <c r="L24" s="5">
        <v>1</v>
      </c>
      <c r="M24" s="5" t="s">
        <v>75</v>
      </c>
      <c r="N24" s="5" t="s">
        <v>75</v>
      </c>
      <c r="O24" s="5"/>
    </row>
    <row r="25" spans="1:15" ht="30" customHeight="1">
      <c r="A25" s="4" t="s">
        <v>37</v>
      </c>
      <c r="B25" s="5" t="s">
        <v>153</v>
      </c>
      <c r="C25" s="5" t="s">
        <v>159</v>
      </c>
      <c r="D25" s="5" t="s">
        <v>160</v>
      </c>
      <c r="E25" s="5" t="s">
        <v>161</v>
      </c>
      <c r="F25" s="5" t="s">
        <v>162</v>
      </c>
      <c r="G25" s="5" t="s">
        <v>163</v>
      </c>
      <c r="H25" s="6">
        <v>66.67</v>
      </c>
      <c r="I25" s="6">
        <v>76</v>
      </c>
      <c r="J25" s="6"/>
      <c r="K25" s="6">
        <v>71.34</v>
      </c>
      <c r="L25" s="5">
        <v>1</v>
      </c>
      <c r="M25" s="5" t="s">
        <v>75</v>
      </c>
      <c r="N25" s="5" t="s">
        <v>75</v>
      </c>
      <c r="O25" s="5"/>
    </row>
    <row r="26" spans="1:15" ht="30" customHeight="1">
      <c r="A26" s="4" t="s">
        <v>39</v>
      </c>
      <c r="B26" s="5" t="s">
        <v>153</v>
      </c>
      <c r="C26" s="5" t="s">
        <v>164</v>
      </c>
      <c r="D26" s="5" t="s">
        <v>160</v>
      </c>
      <c r="E26" s="5" t="s">
        <v>165</v>
      </c>
      <c r="F26" s="5" t="s">
        <v>166</v>
      </c>
      <c r="G26" s="5" t="s">
        <v>167</v>
      </c>
      <c r="H26" s="6">
        <v>67</v>
      </c>
      <c r="I26" s="6">
        <v>77.2</v>
      </c>
      <c r="J26" s="6"/>
      <c r="K26" s="6">
        <v>72.1</v>
      </c>
      <c r="L26" s="5">
        <v>1</v>
      </c>
      <c r="M26" s="5" t="s">
        <v>75</v>
      </c>
      <c r="N26" s="5" t="s">
        <v>75</v>
      </c>
      <c r="O26" s="5"/>
    </row>
    <row r="27" spans="1:15" ht="30" customHeight="1">
      <c r="A27" s="4" t="s">
        <v>40</v>
      </c>
      <c r="B27" s="5" t="s">
        <v>153</v>
      </c>
      <c r="C27" s="5" t="s">
        <v>168</v>
      </c>
      <c r="D27" s="5" t="s">
        <v>160</v>
      </c>
      <c r="E27" s="5" t="s">
        <v>169</v>
      </c>
      <c r="F27" s="5" t="s">
        <v>170</v>
      </c>
      <c r="G27" s="5" t="s">
        <v>171</v>
      </c>
      <c r="H27" s="6">
        <v>67</v>
      </c>
      <c r="I27" s="6">
        <v>66.4</v>
      </c>
      <c r="J27" s="6"/>
      <c r="K27" s="6">
        <v>66.7</v>
      </c>
      <c r="L27" s="5">
        <v>2</v>
      </c>
      <c r="M27" s="5" t="s">
        <v>75</v>
      </c>
      <c r="N27" s="5" t="s">
        <v>75</v>
      </c>
      <c r="O27" s="5" t="s">
        <v>172</v>
      </c>
    </row>
    <row r="28" spans="1:15" ht="30" customHeight="1">
      <c r="A28" s="4" t="s">
        <v>41</v>
      </c>
      <c r="B28" s="5" t="s">
        <v>153</v>
      </c>
      <c r="C28" s="5" t="s">
        <v>173</v>
      </c>
      <c r="D28" s="5" t="s">
        <v>160</v>
      </c>
      <c r="E28" s="5" t="s">
        <v>174</v>
      </c>
      <c r="F28" s="5" t="s">
        <v>175</v>
      </c>
      <c r="G28" s="5" t="s">
        <v>176</v>
      </c>
      <c r="H28" s="6">
        <v>66</v>
      </c>
      <c r="I28" s="6">
        <v>61.6</v>
      </c>
      <c r="J28" s="6"/>
      <c r="K28" s="6">
        <v>63.8</v>
      </c>
      <c r="L28" s="5">
        <v>2</v>
      </c>
      <c r="M28" s="5" t="s">
        <v>75</v>
      </c>
      <c r="N28" s="5" t="s">
        <v>75</v>
      </c>
      <c r="O28" s="5" t="s">
        <v>172</v>
      </c>
    </row>
    <row r="29" spans="1:15" ht="30" customHeight="1">
      <c r="A29" s="4" t="s">
        <v>42</v>
      </c>
      <c r="B29" s="5" t="s">
        <v>153</v>
      </c>
      <c r="C29" s="5" t="s">
        <v>177</v>
      </c>
      <c r="D29" s="5" t="s">
        <v>160</v>
      </c>
      <c r="E29" s="5" t="s">
        <v>178</v>
      </c>
      <c r="F29" s="5" t="s">
        <v>179</v>
      </c>
      <c r="G29" s="5" t="s">
        <v>180</v>
      </c>
      <c r="H29" s="6">
        <v>69</v>
      </c>
      <c r="I29" s="6">
        <v>76.2</v>
      </c>
      <c r="J29" s="6"/>
      <c r="K29" s="6">
        <v>72.6</v>
      </c>
      <c r="L29" s="5">
        <v>1</v>
      </c>
      <c r="M29" s="5" t="s">
        <v>75</v>
      </c>
      <c r="N29" s="5" t="s">
        <v>75</v>
      </c>
      <c r="O29" s="5"/>
    </row>
    <row r="30" spans="1:15" ht="30" customHeight="1">
      <c r="A30" s="4" t="s">
        <v>43</v>
      </c>
      <c r="B30" s="5" t="s">
        <v>153</v>
      </c>
      <c r="C30" s="5" t="s">
        <v>181</v>
      </c>
      <c r="D30" s="5" t="s">
        <v>160</v>
      </c>
      <c r="E30" s="5" t="s">
        <v>182</v>
      </c>
      <c r="F30" s="5" t="s">
        <v>183</v>
      </c>
      <c r="G30" s="5" t="s">
        <v>184</v>
      </c>
      <c r="H30" s="6">
        <v>67</v>
      </c>
      <c r="I30" s="6">
        <v>70.6</v>
      </c>
      <c r="J30" s="6"/>
      <c r="K30" s="6">
        <v>68.8</v>
      </c>
      <c r="L30" s="5">
        <v>1</v>
      </c>
      <c r="M30" s="5" t="s">
        <v>75</v>
      </c>
      <c r="N30" s="5" t="s">
        <v>75</v>
      </c>
      <c r="O30" s="5"/>
    </row>
    <row r="31" spans="1:15" ht="30" customHeight="1">
      <c r="A31" s="4" t="s">
        <v>44</v>
      </c>
      <c r="B31" s="5" t="s">
        <v>153</v>
      </c>
      <c r="C31" s="5" t="s">
        <v>185</v>
      </c>
      <c r="D31" s="5" t="s">
        <v>160</v>
      </c>
      <c r="E31" s="5" t="s">
        <v>186</v>
      </c>
      <c r="F31" s="5" t="s">
        <v>187</v>
      </c>
      <c r="G31" s="5" t="s">
        <v>188</v>
      </c>
      <c r="H31" s="6">
        <v>62</v>
      </c>
      <c r="I31" s="6">
        <v>64.6</v>
      </c>
      <c r="J31" s="6"/>
      <c r="K31" s="6">
        <v>63.3</v>
      </c>
      <c r="L31" s="5">
        <v>1</v>
      </c>
      <c r="M31" s="5" t="s">
        <v>75</v>
      </c>
      <c r="N31" s="5" t="s">
        <v>75</v>
      </c>
      <c r="O31" s="5"/>
    </row>
    <row r="32" spans="1:15" ht="30" customHeight="1">
      <c r="A32" s="4" t="s">
        <v>38</v>
      </c>
      <c r="B32" s="5" t="s">
        <v>189</v>
      </c>
      <c r="C32" s="5" t="s">
        <v>190</v>
      </c>
      <c r="D32" s="5" t="s">
        <v>191</v>
      </c>
      <c r="E32" s="5" t="s">
        <v>192</v>
      </c>
      <c r="F32" s="5" t="s">
        <v>193</v>
      </c>
      <c r="G32" s="5" t="s">
        <v>194</v>
      </c>
      <c r="H32" s="6">
        <v>74.07</v>
      </c>
      <c r="I32" s="6">
        <v>80.4</v>
      </c>
      <c r="J32" s="6"/>
      <c r="K32" s="6">
        <f>(H32+I32)/2</f>
        <v>77.235</v>
      </c>
      <c r="L32" s="5">
        <v>1</v>
      </c>
      <c r="M32" s="5" t="s">
        <v>75</v>
      </c>
      <c r="N32" s="5" t="s">
        <v>75</v>
      </c>
      <c r="O32" s="5"/>
    </row>
    <row r="33" spans="1:15" ht="30" customHeight="1">
      <c r="A33" s="4" t="s">
        <v>45</v>
      </c>
      <c r="B33" s="5" t="s">
        <v>195</v>
      </c>
      <c r="C33" s="5" t="s">
        <v>196</v>
      </c>
      <c r="D33" s="5" t="s">
        <v>197</v>
      </c>
      <c r="E33" s="5" t="s">
        <v>198</v>
      </c>
      <c r="F33" s="5" t="s">
        <v>199</v>
      </c>
      <c r="G33" s="5" t="s">
        <v>200</v>
      </c>
      <c r="H33" s="6">
        <v>69.67</v>
      </c>
      <c r="I33" s="6">
        <v>79.2</v>
      </c>
      <c r="J33" s="6"/>
      <c r="K33" s="6">
        <f>(H33+I33)/2</f>
        <v>74.435</v>
      </c>
      <c r="L33" s="5">
        <v>1</v>
      </c>
      <c r="M33" s="5" t="s">
        <v>75</v>
      </c>
      <c r="N33" s="5" t="s">
        <v>75</v>
      </c>
      <c r="O33" s="5"/>
    </row>
    <row r="34" spans="1:15" ht="30" customHeight="1">
      <c r="A34" s="4" t="s">
        <v>46</v>
      </c>
      <c r="B34" s="5" t="s">
        <v>201</v>
      </c>
      <c r="C34" s="5" t="s">
        <v>202</v>
      </c>
      <c r="D34" s="5" t="s">
        <v>203</v>
      </c>
      <c r="E34" s="5" t="s">
        <v>204</v>
      </c>
      <c r="F34" s="5" t="s">
        <v>205</v>
      </c>
      <c r="G34" s="5" t="s">
        <v>200</v>
      </c>
      <c r="H34" s="6">
        <v>68.93</v>
      </c>
      <c r="I34" s="6">
        <v>80.6</v>
      </c>
      <c r="J34" s="6"/>
      <c r="K34" s="6">
        <f>(H34+I34)/2</f>
        <v>74.765</v>
      </c>
      <c r="L34" s="5">
        <v>1</v>
      </c>
      <c r="M34" s="5" t="s">
        <v>75</v>
      </c>
      <c r="N34" s="5" t="s">
        <v>75</v>
      </c>
      <c r="O34" s="5"/>
    </row>
    <row r="35" spans="1:15" ht="30" customHeight="1">
      <c r="A35" s="4" t="s">
        <v>47</v>
      </c>
      <c r="B35" s="5" t="s">
        <v>206</v>
      </c>
      <c r="C35" s="5" t="s">
        <v>207</v>
      </c>
      <c r="D35" s="5" t="s">
        <v>208</v>
      </c>
      <c r="E35" s="5" t="s">
        <v>209</v>
      </c>
      <c r="F35" s="5" t="s">
        <v>210</v>
      </c>
      <c r="G35" s="5" t="s">
        <v>200</v>
      </c>
      <c r="H35" s="6">
        <v>75.67</v>
      </c>
      <c r="I35" s="6">
        <v>80.5</v>
      </c>
      <c r="J35" s="6"/>
      <c r="K35" s="6">
        <f>(H35+I35)/2</f>
        <v>78.08500000000001</v>
      </c>
      <c r="L35" s="5">
        <v>1</v>
      </c>
      <c r="M35" s="5" t="s">
        <v>75</v>
      </c>
      <c r="N35" s="5" t="s">
        <v>75</v>
      </c>
      <c r="O35" s="5"/>
    </row>
    <row r="36" spans="1:15" ht="30" customHeight="1">
      <c r="A36" s="4" t="s">
        <v>48</v>
      </c>
      <c r="B36" s="5" t="s">
        <v>206</v>
      </c>
      <c r="C36" s="5" t="s">
        <v>207</v>
      </c>
      <c r="D36" s="5" t="s">
        <v>208</v>
      </c>
      <c r="E36" s="5" t="s">
        <v>211</v>
      </c>
      <c r="F36" s="5" t="s">
        <v>212</v>
      </c>
      <c r="G36" s="5" t="s">
        <v>213</v>
      </c>
      <c r="H36" s="6">
        <v>71.47</v>
      </c>
      <c r="I36" s="6">
        <v>84.2</v>
      </c>
      <c r="J36" s="6"/>
      <c r="K36" s="6">
        <f>(H36+I36)/2</f>
        <v>77.83500000000001</v>
      </c>
      <c r="L36" s="5">
        <v>2</v>
      </c>
      <c r="M36" s="5" t="s">
        <v>75</v>
      </c>
      <c r="N36" s="5" t="s">
        <v>75</v>
      </c>
      <c r="O36" s="5"/>
    </row>
    <row r="37" spans="1:15" ht="30" customHeight="1">
      <c r="A37" s="4" t="s">
        <v>49</v>
      </c>
      <c r="B37" s="5" t="s">
        <v>206</v>
      </c>
      <c r="C37" s="5" t="s">
        <v>207</v>
      </c>
      <c r="D37" s="5" t="s">
        <v>208</v>
      </c>
      <c r="E37" s="5" t="s">
        <v>214</v>
      </c>
      <c r="F37" s="5" t="s">
        <v>215</v>
      </c>
      <c r="G37" s="5" t="s">
        <v>200</v>
      </c>
      <c r="H37" s="6">
        <v>75.8</v>
      </c>
      <c r="I37" s="6">
        <v>78</v>
      </c>
      <c r="J37" s="6"/>
      <c r="K37" s="6">
        <f>(H37+I37)/2</f>
        <v>76.9</v>
      </c>
      <c r="L37" s="5">
        <v>3</v>
      </c>
      <c r="M37" s="5" t="s">
        <v>75</v>
      </c>
      <c r="N37" s="5" t="s">
        <v>75</v>
      </c>
      <c r="O37" s="5"/>
    </row>
    <row r="38" spans="1:15" ht="30" customHeight="1">
      <c r="A38" s="4" t="s">
        <v>50</v>
      </c>
      <c r="B38" s="5" t="s">
        <v>216</v>
      </c>
      <c r="C38" s="5" t="s">
        <v>217</v>
      </c>
      <c r="D38" s="5" t="s">
        <v>218</v>
      </c>
      <c r="E38" s="5" t="s">
        <v>219</v>
      </c>
      <c r="F38" s="5" t="s">
        <v>220</v>
      </c>
      <c r="G38" s="5" t="s">
        <v>221</v>
      </c>
      <c r="H38" s="6">
        <v>72.07</v>
      </c>
      <c r="I38" s="6">
        <v>79</v>
      </c>
      <c r="J38" s="6"/>
      <c r="K38" s="6">
        <f>(H38+I38)/2</f>
        <v>75.535</v>
      </c>
      <c r="L38" s="5">
        <v>1</v>
      </c>
      <c r="M38" s="5" t="s">
        <v>75</v>
      </c>
      <c r="N38" s="5" t="s">
        <v>75</v>
      </c>
      <c r="O38" s="5"/>
    </row>
    <row r="39" spans="1:15" ht="30" customHeight="1">
      <c r="A39" s="4" t="s">
        <v>51</v>
      </c>
      <c r="B39" s="5" t="s">
        <v>222</v>
      </c>
      <c r="C39" s="5" t="s">
        <v>223</v>
      </c>
      <c r="D39" s="5" t="s">
        <v>77</v>
      </c>
      <c r="E39" s="5" t="s">
        <v>224</v>
      </c>
      <c r="F39" s="5" t="s">
        <v>225</v>
      </c>
      <c r="G39" s="5" t="s">
        <v>200</v>
      </c>
      <c r="H39" s="6">
        <v>73.67</v>
      </c>
      <c r="I39" s="6">
        <v>78.8</v>
      </c>
      <c r="J39" s="6"/>
      <c r="K39" s="6">
        <f>(H39+I39)/2</f>
        <v>76.235</v>
      </c>
      <c r="L39" s="5">
        <v>1</v>
      </c>
      <c r="M39" s="5" t="s">
        <v>75</v>
      </c>
      <c r="N39" s="5" t="s">
        <v>75</v>
      </c>
      <c r="O39" s="5"/>
    </row>
    <row r="40" spans="1:15" ht="30" customHeight="1">
      <c r="A40" s="4" t="s">
        <v>52</v>
      </c>
      <c r="B40" s="5" t="s">
        <v>222</v>
      </c>
      <c r="C40" s="5" t="s">
        <v>223</v>
      </c>
      <c r="D40" s="5" t="s">
        <v>226</v>
      </c>
      <c r="E40" s="5" t="s">
        <v>227</v>
      </c>
      <c r="F40" s="5" t="s">
        <v>228</v>
      </c>
      <c r="G40" s="5" t="s">
        <v>229</v>
      </c>
      <c r="H40" s="6">
        <v>73.53</v>
      </c>
      <c r="I40" s="6">
        <v>76</v>
      </c>
      <c r="J40" s="6"/>
      <c r="K40" s="6">
        <f>(H40+I40)/2</f>
        <v>74.765</v>
      </c>
      <c r="L40" s="5">
        <v>2</v>
      </c>
      <c r="M40" s="5" t="s">
        <v>75</v>
      </c>
      <c r="N40" s="5" t="s">
        <v>75</v>
      </c>
      <c r="O40" s="5" t="s">
        <v>172</v>
      </c>
    </row>
    <row r="41" spans="1:15" ht="30" customHeight="1">
      <c r="A41" s="4" t="s">
        <v>53</v>
      </c>
      <c r="B41" s="5" t="s">
        <v>222</v>
      </c>
      <c r="C41" s="5" t="s">
        <v>230</v>
      </c>
      <c r="D41" s="5" t="s">
        <v>231</v>
      </c>
      <c r="E41" s="5" t="s">
        <v>232</v>
      </c>
      <c r="F41" s="5" t="s">
        <v>233</v>
      </c>
      <c r="G41" s="5" t="s">
        <v>234</v>
      </c>
      <c r="H41" s="6">
        <v>66</v>
      </c>
      <c r="I41" s="6">
        <v>75</v>
      </c>
      <c r="J41" s="6"/>
      <c r="K41" s="6">
        <f>(H41+I41)/2</f>
        <v>70.5</v>
      </c>
      <c r="L41" s="5">
        <v>1</v>
      </c>
      <c r="M41" s="5" t="s">
        <v>75</v>
      </c>
      <c r="N41" s="5" t="s">
        <v>75</v>
      </c>
      <c r="O41" s="5"/>
    </row>
    <row r="42" spans="1:15" ht="30" customHeight="1">
      <c r="A42" s="4" t="s">
        <v>54</v>
      </c>
      <c r="B42" s="5" t="s">
        <v>222</v>
      </c>
      <c r="C42" s="5" t="s">
        <v>235</v>
      </c>
      <c r="D42" s="5" t="s">
        <v>236</v>
      </c>
      <c r="E42" s="5" t="s">
        <v>237</v>
      </c>
      <c r="F42" s="5" t="s">
        <v>238</v>
      </c>
      <c r="G42" s="5" t="s">
        <v>200</v>
      </c>
      <c r="H42" s="6">
        <v>67.67</v>
      </c>
      <c r="I42" s="6">
        <v>75.2</v>
      </c>
      <c r="J42" s="6"/>
      <c r="K42" s="6">
        <f>(H42+I42)/2</f>
        <v>71.435</v>
      </c>
      <c r="L42" s="5">
        <v>1</v>
      </c>
      <c r="M42" s="5" t="s">
        <v>75</v>
      </c>
      <c r="N42" s="5" t="s">
        <v>75</v>
      </c>
      <c r="O42" s="5"/>
    </row>
    <row r="43" spans="1:15" ht="30" customHeight="1">
      <c r="A43" s="4" t="s">
        <v>55</v>
      </c>
      <c r="B43" s="5" t="s">
        <v>239</v>
      </c>
      <c r="C43" s="5" t="s">
        <v>240</v>
      </c>
      <c r="D43" s="5" t="s">
        <v>241</v>
      </c>
      <c r="E43" s="5" t="s">
        <v>242</v>
      </c>
      <c r="F43" s="5" t="s">
        <v>243</v>
      </c>
      <c r="G43" s="5" t="s">
        <v>244</v>
      </c>
      <c r="H43" s="6">
        <v>72.93</v>
      </c>
      <c r="I43" s="6">
        <v>73.4</v>
      </c>
      <c r="J43" s="6"/>
      <c r="K43" s="6">
        <f>(H43+I43)/2</f>
        <v>73.165</v>
      </c>
      <c r="L43" s="5">
        <v>2</v>
      </c>
      <c r="M43" s="5" t="s">
        <v>75</v>
      </c>
      <c r="N43" s="5" t="s">
        <v>75</v>
      </c>
      <c r="O43" s="5"/>
    </row>
    <row r="44" spans="1:15" ht="30" customHeight="1">
      <c r="A44" s="4" t="s">
        <v>56</v>
      </c>
      <c r="B44" s="5" t="s">
        <v>239</v>
      </c>
      <c r="C44" s="5" t="s">
        <v>240</v>
      </c>
      <c r="D44" s="5" t="s">
        <v>241</v>
      </c>
      <c r="E44" s="5" t="s">
        <v>245</v>
      </c>
      <c r="F44" s="5" t="s">
        <v>246</v>
      </c>
      <c r="G44" s="5" t="s">
        <v>247</v>
      </c>
      <c r="H44" s="6">
        <v>71.2</v>
      </c>
      <c r="I44" s="6">
        <v>72.4</v>
      </c>
      <c r="J44" s="6"/>
      <c r="K44" s="6">
        <f>(H44+I44)/2</f>
        <v>71.80000000000001</v>
      </c>
      <c r="L44" s="5">
        <v>3</v>
      </c>
      <c r="M44" s="5" t="s">
        <v>75</v>
      </c>
      <c r="N44" s="5" t="s">
        <v>75</v>
      </c>
      <c r="O44" s="5" t="s">
        <v>172</v>
      </c>
    </row>
    <row r="45" spans="1:15" ht="30" customHeight="1">
      <c r="A45" s="4" t="s">
        <v>57</v>
      </c>
      <c r="B45" s="5" t="s">
        <v>239</v>
      </c>
      <c r="C45" s="5" t="s">
        <v>240</v>
      </c>
      <c r="D45" s="5" t="s">
        <v>248</v>
      </c>
      <c r="E45" s="5" t="s">
        <v>249</v>
      </c>
      <c r="F45" s="5" t="s">
        <v>250</v>
      </c>
      <c r="G45" s="5" t="s">
        <v>200</v>
      </c>
      <c r="H45" s="6">
        <v>69.2</v>
      </c>
      <c r="I45" s="6">
        <v>82.6</v>
      </c>
      <c r="J45" s="6"/>
      <c r="K45" s="6">
        <f>(H45+I45)/2</f>
        <v>75.9</v>
      </c>
      <c r="L45" s="5">
        <v>1</v>
      </c>
      <c r="M45" s="5" t="s">
        <v>75</v>
      </c>
      <c r="N45" s="5" t="s">
        <v>75</v>
      </c>
      <c r="O45" s="5"/>
    </row>
    <row r="46" spans="1:15" ht="30" customHeight="1">
      <c r="A46" s="4" t="s">
        <v>58</v>
      </c>
      <c r="B46" s="5" t="s">
        <v>239</v>
      </c>
      <c r="C46" s="5" t="s">
        <v>240</v>
      </c>
      <c r="D46" s="5" t="s">
        <v>248</v>
      </c>
      <c r="E46" s="5" t="s">
        <v>251</v>
      </c>
      <c r="F46" s="5" t="s">
        <v>252</v>
      </c>
      <c r="G46" s="5" t="s">
        <v>200</v>
      </c>
      <c r="H46" s="6">
        <v>72.4</v>
      </c>
      <c r="I46" s="6">
        <v>76.6</v>
      </c>
      <c r="J46" s="6"/>
      <c r="K46" s="6">
        <f>(H46+I46)/2</f>
        <v>74.5</v>
      </c>
      <c r="L46" s="5">
        <v>2</v>
      </c>
      <c r="M46" s="5" t="s">
        <v>75</v>
      </c>
      <c r="N46" s="5" t="s">
        <v>75</v>
      </c>
      <c r="O46" s="5"/>
    </row>
    <row r="47" spans="1:15" ht="30" customHeight="1">
      <c r="A47" s="4" t="s">
        <v>59</v>
      </c>
      <c r="B47" s="5" t="s">
        <v>239</v>
      </c>
      <c r="C47" s="5" t="s">
        <v>253</v>
      </c>
      <c r="D47" s="5" t="s">
        <v>254</v>
      </c>
      <c r="E47" s="5" t="s">
        <v>255</v>
      </c>
      <c r="F47" s="5" t="s">
        <v>256</v>
      </c>
      <c r="G47" s="5" t="s">
        <v>257</v>
      </c>
      <c r="H47" s="6">
        <v>76.2</v>
      </c>
      <c r="I47" s="6">
        <v>67</v>
      </c>
      <c r="J47" s="6"/>
      <c r="K47" s="6">
        <f>(H47+I47)/2</f>
        <v>71.6</v>
      </c>
      <c r="L47" s="5">
        <v>2</v>
      </c>
      <c r="M47" s="5" t="s">
        <v>75</v>
      </c>
      <c r="N47" s="5" t="s">
        <v>75</v>
      </c>
      <c r="O47" s="5" t="s">
        <v>172</v>
      </c>
    </row>
    <row r="48" spans="1:15" ht="30" customHeight="1">
      <c r="A48" s="4" t="s">
        <v>60</v>
      </c>
      <c r="B48" s="5" t="s">
        <v>239</v>
      </c>
      <c r="C48" s="5" t="s">
        <v>253</v>
      </c>
      <c r="D48" s="5" t="s">
        <v>258</v>
      </c>
      <c r="E48" s="5" t="s">
        <v>259</v>
      </c>
      <c r="F48" s="5" t="s">
        <v>260</v>
      </c>
      <c r="G48" s="5" t="s">
        <v>261</v>
      </c>
      <c r="H48" s="6">
        <v>70.33</v>
      </c>
      <c r="I48" s="6">
        <v>77.6</v>
      </c>
      <c r="J48" s="6"/>
      <c r="K48" s="6">
        <f>(H48+I48)/2</f>
        <v>73.965</v>
      </c>
      <c r="L48" s="5">
        <v>1</v>
      </c>
      <c r="M48" s="5" t="s">
        <v>75</v>
      </c>
      <c r="N48" s="5" t="s">
        <v>75</v>
      </c>
      <c r="O48" s="5"/>
    </row>
    <row r="49" spans="1:15" ht="30" customHeight="1">
      <c r="A49" s="4" t="s">
        <v>61</v>
      </c>
      <c r="B49" s="5" t="s">
        <v>239</v>
      </c>
      <c r="C49" s="5" t="s">
        <v>262</v>
      </c>
      <c r="D49" s="5" t="s">
        <v>263</v>
      </c>
      <c r="E49" s="5" t="s">
        <v>264</v>
      </c>
      <c r="F49" s="5" t="s">
        <v>265</v>
      </c>
      <c r="G49" s="5" t="s">
        <v>266</v>
      </c>
      <c r="H49" s="6">
        <v>72.67</v>
      </c>
      <c r="I49" s="6">
        <v>78.4</v>
      </c>
      <c r="J49" s="6"/>
      <c r="K49" s="6">
        <f>(H49+I49)/2</f>
        <v>75.535</v>
      </c>
      <c r="L49" s="5">
        <v>1</v>
      </c>
      <c r="M49" s="5" t="s">
        <v>75</v>
      </c>
      <c r="N49" s="5" t="s">
        <v>75</v>
      </c>
      <c r="O49" s="5"/>
    </row>
    <row r="50" spans="1:15" ht="30" customHeight="1">
      <c r="A50" s="4" t="s">
        <v>62</v>
      </c>
      <c r="B50" s="5" t="s">
        <v>239</v>
      </c>
      <c r="C50" s="5" t="s">
        <v>262</v>
      </c>
      <c r="D50" s="5" t="s">
        <v>263</v>
      </c>
      <c r="E50" s="5" t="s">
        <v>267</v>
      </c>
      <c r="F50" s="5" t="s">
        <v>268</v>
      </c>
      <c r="G50" s="5" t="s">
        <v>269</v>
      </c>
      <c r="H50" s="6">
        <v>69.07</v>
      </c>
      <c r="I50" s="6">
        <v>78.8</v>
      </c>
      <c r="J50" s="6"/>
      <c r="K50" s="6">
        <f>(H50+I50)/2</f>
        <v>73.935</v>
      </c>
      <c r="L50" s="5">
        <v>4</v>
      </c>
      <c r="M50" s="5" t="s">
        <v>75</v>
      </c>
      <c r="N50" s="5" t="s">
        <v>75</v>
      </c>
      <c r="O50" s="5" t="s">
        <v>172</v>
      </c>
    </row>
    <row r="51" spans="1:15" ht="30" customHeight="1">
      <c r="A51" s="4" t="s">
        <v>63</v>
      </c>
      <c r="B51" s="5" t="s">
        <v>239</v>
      </c>
      <c r="C51" s="5" t="s">
        <v>262</v>
      </c>
      <c r="D51" s="5" t="s">
        <v>263</v>
      </c>
      <c r="E51" s="5" t="s">
        <v>270</v>
      </c>
      <c r="F51" s="5" t="s">
        <v>271</v>
      </c>
      <c r="G51" s="5" t="s">
        <v>272</v>
      </c>
      <c r="H51" s="6">
        <v>69.8</v>
      </c>
      <c r="I51" s="6">
        <v>77.6</v>
      </c>
      <c r="J51" s="6"/>
      <c r="K51" s="6">
        <f>(H51+I51)/2</f>
        <v>73.69999999999999</v>
      </c>
      <c r="L51" s="5">
        <v>5</v>
      </c>
      <c r="M51" s="5" t="s">
        <v>75</v>
      </c>
      <c r="N51" s="5" t="s">
        <v>75</v>
      </c>
      <c r="O51" s="5" t="s">
        <v>172</v>
      </c>
    </row>
    <row r="52" spans="1:15" ht="30" customHeight="1">
      <c r="A52" s="4" t="s">
        <v>64</v>
      </c>
      <c r="B52" s="5" t="s">
        <v>239</v>
      </c>
      <c r="C52" s="5" t="s">
        <v>262</v>
      </c>
      <c r="D52" s="5" t="s">
        <v>273</v>
      </c>
      <c r="E52" s="5" t="s">
        <v>274</v>
      </c>
      <c r="F52" s="5" t="s">
        <v>275</v>
      </c>
      <c r="G52" s="5" t="s">
        <v>276</v>
      </c>
      <c r="H52" s="6">
        <v>70.07</v>
      </c>
      <c r="I52" s="6">
        <v>80.4</v>
      </c>
      <c r="J52" s="6"/>
      <c r="K52" s="6">
        <f>(H52+I52)/2</f>
        <v>75.235</v>
      </c>
      <c r="L52" s="5">
        <v>1</v>
      </c>
      <c r="M52" s="5" t="s">
        <v>75</v>
      </c>
      <c r="N52" s="5" t="s">
        <v>75</v>
      </c>
      <c r="O52" s="5"/>
    </row>
    <row r="53" spans="1:15" ht="30" customHeight="1">
      <c r="A53" s="4" t="s">
        <v>65</v>
      </c>
      <c r="B53" s="5" t="s">
        <v>277</v>
      </c>
      <c r="C53" s="5" t="s">
        <v>278</v>
      </c>
      <c r="D53" s="5" t="s">
        <v>279</v>
      </c>
      <c r="E53" s="5" t="s">
        <v>280</v>
      </c>
      <c r="F53" s="5" t="s">
        <v>281</v>
      </c>
      <c r="G53" s="5" t="s">
        <v>282</v>
      </c>
      <c r="H53" s="6">
        <v>72.67</v>
      </c>
      <c r="I53" s="6">
        <v>85.4</v>
      </c>
      <c r="J53" s="6"/>
      <c r="K53" s="6">
        <f>(H53+I53)/2</f>
        <v>79.035</v>
      </c>
      <c r="L53" s="5">
        <v>1</v>
      </c>
      <c r="M53" s="5" t="s">
        <v>75</v>
      </c>
      <c r="N53" s="5" t="s">
        <v>75</v>
      </c>
      <c r="O53" s="5"/>
    </row>
    <row r="54" spans="1:15" ht="30" customHeight="1">
      <c r="A54" s="4" t="s">
        <v>66</v>
      </c>
      <c r="B54" s="5" t="s">
        <v>277</v>
      </c>
      <c r="C54" s="5" t="s">
        <v>283</v>
      </c>
      <c r="D54" s="5" t="s">
        <v>284</v>
      </c>
      <c r="E54" s="5" t="s">
        <v>285</v>
      </c>
      <c r="F54" s="5" t="s">
        <v>286</v>
      </c>
      <c r="G54" s="5" t="s">
        <v>200</v>
      </c>
      <c r="H54" s="6">
        <v>63.13</v>
      </c>
      <c r="I54" s="6">
        <v>81</v>
      </c>
      <c r="J54" s="6"/>
      <c r="K54" s="6">
        <f>(H54+I54)/2</f>
        <v>72.065</v>
      </c>
      <c r="L54" s="5">
        <v>1</v>
      </c>
      <c r="M54" s="5" t="s">
        <v>75</v>
      </c>
      <c r="N54" s="5" t="s">
        <v>75</v>
      </c>
      <c r="O54" s="5"/>
    </row>
  </sheetData>
  <sheetProtection/>
  <mergeCells count="14">
    <mergeCell ref="H2:J2"/>
    <mergeCell ref="B2:B3"/>
    <mergeCell ref="A1:O1"/>
    <mergeCell ref="A2:A3"/>
    <mergeCell ref="C2:C3"/>
    <mergeCell ref="D2:D3"/>
    <mergeCell ref="E2:E3"/>
    <mergeCell ref="F2:F3"/>
    <mergeCell ref="O2:O3"/>
    <mergeCell ref="N2:N3"/>
    <mergeCell ref="G2:G3"/>
    <mergeCell ref="L2:L3"/>
    <mergeCell ref="M2:M3"/>
    <mergeCell ref="K2:K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张皓</cp:lastModifiedBy>
  <cp:lastPrinted>2014-10-13T09:14:21Z</cp:lastPrinted>
  <dcterms:created xsi:type="dcterms:W3CDTF">2014-07-07T06:24:53Z</dcterms:created>
  <dcterms:modified xsi:type="dcterms:W3CDTF">2016-08-05T01:56:37Z</dcterms:modified>
  <cp:category/>
  <cp:version/>
  <cp:contentType/>
  <cp:contentStatus/>
</cp:coreProperties>
</file>