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19" firstSheet="1" activeTab="1"/>
  </bookViews>
  <sheets>
    <sheet name="360QexF" sheetId="1" state="hidden" r:id="rId1"/>
    <sheet name="计划表357" sheetId="2" r:id="rId2"/>
  </sheets>
  <definedNames>
    <definedName name="_xlnm.Print_Titles" localSheetId="1">'计划表357'!$4:$5</definedName>
  </definedNames>
  <calcPr fullCalcOnLoad="1"/>
</workbook>
</file>

<file path=xl/sharedStrings.xml><?xml version="1.0" encoding="utf-8"?>
<sst xmlns="http://schemas.openxmlformats.org/spreadsheetml/2006/main" count="149" uniqueCount="97">
  <si>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</si>
  <si>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rPr>
        <sz val="20"/>
        <rFont val="方正小标宋简体"/>
        <family val="4"/>
      </rPr>
      <t>滨海县</t>
    </r>
    <r>
      <rPr>
        <sz val="20"/>
        <rFont val="Times New Roman"/>
        <family val="1"/>
      </rPr>
      <t>2019</t>
    </r>
    <r>
      <rPr>
        <sz val="20"/>
        <rFont val="方正小标宋简体"/>
        <family val="4"/>
      </rPr>
      <t>年</t>
    </r>
    <r>
      <rPr>
        <sz val="20"/>
        <rFont val="方正小标宋简体"/>
        <family val="4"/>
      </rPr>
      <t>第二批公开招聘教师岗位计划</t>
    </r>
    <r>
      <rPr>
        <sz val="20"/>
        <rFont val="方正小标宋简体"/>
        <family val="4"/>
      </rPr>
      <t>表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</si>
  <si>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</si>
  <si>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</si>
  <si>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</si>
  <si>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</si>
  <si>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</si>
  <si>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</si>
  <si>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</si>
  <si>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</si>
  <si>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</si>
  <si>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</si>
  <si>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</si>
  <si>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</si>
  <si>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</si>
  <si>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</si>
  <si>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</si>
  <si>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</si>
  <si>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t>信息</t>
  </si>
  <si>
    <r>
      <rPr>
        <sz val="10"/>
        <rFont val="宋体"/>
        <family val="0"/>
      </rPr>
      <t>心理</t>
    </r>
  </si>
  <si>
    <r>
      <rPr>
        <sz val="10"/>
        <rFont val="宋体"/>
        <family val="0"/>
      </rPr>
      <t>幼教</t>
    </r>
  </si>
  <si>
    <r>
      <rPr>
        <sz val="10"/>
        <rFont val="宋体"/>
        <family val="0"/>
      </rPr>
      <t>特教</t>
    </r>
  </si>
  <si>
    <r>
      <rPr>
        <sz val="10"/>
        <rFont val="宋体"/>
        <family val="0"/>
      </rPr>
      <t>职教</t>
    </r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</si>
  <si>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</si>
  <si>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滨海中学</t>
    </r>
  </si>
  <si>
    <t>县城高中</t>
  </si>
  <si>
    <t>滨海县中等专业学校</t>
  </si>
  <si>
    <t>县城职高</t>
  </si>
  <si>
    <t>滨海县明达中学</t>
  </si>
  <si>
    <t>滨海县第一初级中学</t>
  </si>
  <si>
    <t>县城初中</t>
  </si>
  <si>
    <r>
      <rPr>
        <sz val="10"/>
        <rFont val="宋体"/>
        <family val="0"/>
      </rPr>
      <t>坎北初中</t>
    </r>
  </si>
  <si>
    <t>县城中学合计</t>
  </si>
  <si>
    <r>
      <rPr>
        <sz val="10"/>
        <rFont val="宋体"/>
        <family val="0"/>
      </rPr>
      <t>八滩中学</t>
    </r>
  </si>
  <si>
    <t>农村高中</t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</si>
  <si>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</si>
  <si>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</si>
  <si>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r>
      <rPr>
        <sz val="10"/>
        <rFont val="宋体"/>
        <family val="0"/>
      </rPr>
      <t>北坍初中</t>
    </r>
  </si>
  <si>
    <t>农村初中</t>
  </si>
  <si>
    <r>
      <rPr>
        <sz val="10"/>
        <rFont val="宋体"/>
        <family val="0"/>
      </rPr>
      <t>蔡桥初中</t>
    </r>
  </si>
  <si>
    <r>
      <rPr>
        <sz val="10"/>
        <rFont val="宋体"/>
        <family val="0"/>
      </rPr>
      <t>正红初中</t>
    </r>
  </si>
  <si>
    <r>
      <rPr>
        <sz val="10"/>
        <rFont val="宋体"/>
        <family val="0"/>
      </rPr>
      <t>陈铸初中</t>
    </r>
  </si>
  <si>
    <t>天场初中</t>
  </si>
  <si>
    <r>
      <rPr>
        <sz val="10"/>
        <rFont val="宋体"/>
        <family val="0"/>
      </rPr>
      <t>界牌初中</t>
    </r>
  </si>
  <si>
    <r>
      <rPr>
        <sz val="10"/>
        <rFont val="宋体"/>
        <family val="0"/>
      </rPr>
      <t>陆集中学</t>
    </r>
  </si>
  <si>
    <r>
      <rPr>
        <sz val="10"/>
        <rFont val="宋体"/>
        <family val="0"/>
      </rPr>
      <t>玉龙初中</t>
    </r>
  </si>
  <si>
    <r>
      <rPr>
        <sz val="10"/>
        <rFont val="宋体"/>
        <family val="0"/>
      </rPr>
      <t>陈涛中学</t>
    </r>
  </si>
  <si>
    <r>
      <rPr>
        <sz val="10"/>
        <rFont val="宋体"/>
        <family val="0"/>
      </rPr>
      <t>条洋初中</t>
    </r>
  </si>
  <si>
    <r>
      <rPr>
        <sz val="10"/>
        <rFont val="宋体"/>
        <family val="0"/>
      </rPr>
      <t>八滩二中</t>
    </r>
  </si>
  <si>
    <r>
      <rPr>
        <sz val="10"/>
        <rFont val="宋体"/>
        <family val="0"/>
      </rPr>
      <t>振东初中</t>
    </r>
  </si>
  <si>
    <r>
      <rPr>
        <sz val="10"/>
        <rFont val="宋体"/>
        <family val="0"/>
      </rPr>
      <t>条港初中</t>
    </r>
  </si>
  <si>
    <r>
      <rPr>
        <sz val="10"/>
        <rFont val="宋体"/>
        <family val="0"/>
      </rPr>
      <t>滨淮初中</t>
    </r>
  </si>
  <si>
    <t>滨淮农场学校</t>
  </si>
  <si>
    <r>
      <rPr>
        <sz val="10"/>
        <rFont val="宋体"/>
        <family val="0"/>
      </rPr>
      <t>港城初中</t>
    </r>
  </si>
  <si>
    <t>淤尖实验学校</t>
  </si>
  <si>
    <t>农村中学合计</t>
  </si>
  <si>
    <t>滨海县实验小学</t>
  </si>
  <si>
    <t>县城小学</t>
  </si>
  <si>
    <t>滨海县第二实验小学</t>
  </si>
  <si>
    <t>滨海县永宁路实验学校</t>
  </si>
  <si>
    <r>
      <rPr>
        <sz val="10"/>
        <rFont val="宋体"/>
        <family val="0"/>
      </rPr>
      <t>东坎镇中心小学</t>
    </r>
  </si>
  <si>
    <t>滨海县特殊教育学校</t>
  </si>
  <si>
    <t>县城小学合计</t>
  </si>
  <si>
    <r>
      <rPr>
        <sz val="10"/>
        <rFont val="宋体"/>
        <family val="0"/>
      </rPr>
      <t>五汛镇中心小学</t>
    </r>
  </si>
  <si>
    <t>农村小学</t>
  </si>
  <si>
    <r>
      <rPr>
        <sz val="10"/>
        <rFont val="宋体"/>
        <family val="0"/>
      </rPr>
      <t>蔡桥镇中心小学</t>
    </r>
  </si>
  <si>
    <t>正红镇中心小学</t>
  </si>
  <si>
    <t>通榆镇中心小学</t>
  </si>
  <si>
    <r>
      <rPr>
        <sz val="10"/>
        <rFont val="宋体"/>
        <family val="0"/>
      </rPr>
      <t>八巨镇中心小学</t>
    </r>
  </si>
  <si>
    <r>
      <rPr>
        <sz val="10"/>
        <rFont val="宋体"/>
        <family val="0"/>
      </rPr>
      <t>八滩镇中心小学</t>
    </r>
  </si>
  <si>
    <r>
      <rPr>
        <sz val="10"/>
        <rFont val="宋体"/>
        <family val="0"/>
      </rPr>
      <t>滨海港镇中心小学</t>
    </r>
  </si>
  <si>
    <r>
      <rPr>
        <sz val="10"/>
        <rFont val="宋体"/>
        <family val="0"/>
      </rPr>
      <t>滨淮镇中心小学</t>
    </r>
  </si>
  <si>
    <r>
      <rPr>
        <sz val="10"/>
        <rFont val="宋体"/>
        <family val="0"/>
      </rPr>
      <t>滨海港经济区中心小学</t>
    </r>
  </si>
  <si>
    <t>农村小学合计</t>
  </si>
  <si>
    <r>
      <rPr>
        <sz val="10"/>
        <rFont val="宋体"/>
        <family val="0"/>
      </rPr>
      <t>县幼儿园</t>
    </r>
  </si>
  <si>
    <t>县城幼儿园</t>
  </si>
  <si>
    <r>
      <rPr>
        <sz val="10"/>
        <rFont val="宋体"/>
        <family val="0"/>
      </rPr>
      <t>县机关园</t>
    </r>
  </si>
  <si>
    <r>
      <rPr>
        <sz val="10"/>
        <rFont val="宋体"/>
        <family val="0"/>
      </rPr>
      <t>县实验幼儿园</t>
    </r>
  </si>
  <si>
    <t>东坎镇幼儿园</t>
  </si>
  <si>
    <t>县城幼儿园合计</t>
  </si>
  <si>
    <t>五汛镇幼儿园</t>
  </si>
  <si>
    <t>农村幼儿园</t>
  </si>
  <si>
    <t>蔡桥镇幼儿园</t>
  </si>
  <si>
    <t>正红镇幼儿园</t>
  </si>
  <si>
    <t>通榆镇幼儿园</t>
  </si>
  <si>
    <t>天场镇幼儿园</t>
  </si>
  <si>
    <t>农业园区幼儿园</t>
  </si>
  <si>
    <t>界牌镇幼儿园</t>
  </si>
  <si>
    <t>陈涛镇幼儿园</t>
  </si>
  <si>
    <t>八巨镇幼儿园</t>
  </si>
  <si>
    <t>八滩镇幼儿园</t>
  </si>
  <si>
    <t>滨海港镇幼儿园</t>
  </si>
  <si>
    <t>滨淮镇幼儿园</t>
  </si>
  <si>
    <t>滨海港经济区幼儿园</t>
  </si>
  <si>
    <t>滨淮农场学校幼儿园</t>
  </si>
  <si>
    <t>农村幼儿园合计</t>
  </si>
  <si>
    <t xml:space="preserve">    备注：滨海中等专业学校招聘职教专业课教师4名，包括会计2名，电子电工1名，广播影视编导1名。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</si>
</sst>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20"/>
      <name val="方正小标宋简体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24" borderId="10" xfId="103" applyFont="1" applyFill="1" applyBorder="1" applyAlignment="1">
      <alignment horizontal="left" vertical="center" shrinkToFit="1"/>
      <protection/>
    </xf>
    <xf numFmtId="0" fontId="32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shrinkToFi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wrapText="1"/>
    </xf>
    <xf numFmtId="0" fontId="2" fillId="0" borderId="10" xfId="103" applyFont="1" applyFill="1" applyBorder="1" applyAlignment="1">
      <alignment horizontal="left" vertical="center" wrapText="1"/>
      <protection/>
    </xf>
    <xf numFmtId="0" fontId="2" fillId="0" borderId="10" xfId="103" applyFont="1" applyFill="1" applyBorder="1" applyAlignment="1">
      <alignment horizontal="center" vertical="center" wrapText="1"/>
      <protection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Hyperlink" xfId="111"/>
    <cellStyle name="好" xfId="112"/>
    <cellStyle name="好 2" xfId="113"/>
    <cellStyle name="好 3" xfId="114"/>
    <cellStyle name="好_教师需求情况汇总表 (原版)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77"/>
  <sheetViews>
    <sheetView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A1:IV1"/>
    </sheetView>
  </sheetViews>
  <sheetFormatPr defaultColWidth="9.00390625" defaultRowHeight="14.25"/>
  <cols>
    <col min="1" max="1" width="16.00390625" style="3" customWidth="1"/>
    <col min="2" max="2" width="8.625" style="4" customWidth="1"/>
    <col min="3" max="3" width="3.875" style="5" customWidth="1"/>
    <col min="4" max="20" width="3.50390625" style="5" customWidth="1"/>
    <col min="21" max="34" width="3.625" style="5" customWidth="1"/>
    <col min="35" max="35" width="3.875" style="5" customWidth="1"/>
    <col min="36" max="42" width="3.625" style="5" customWidth="1"/>
    <col min="43" max="43" width="4.25390625" style="5" customWidth="1"/>
    <col min="44" max="53" width="3.625" style="5" customWidth="1"/>
    <col min="54" max="16384" width="9.00390625" style="5" customWidth="1"/>
  </cols>
  <sheetData>
    <row r="1" ht="15.75">
      <c r="A1" s="3" t="s">
        <v>0</v>
      </c>
    </row>
    <row r="2" spans="1:20" ht="27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8:20" ht="12.75" customHeight="1">
      <c r="R3" s="21">
        <v>2019.03</v>
      </c>
      <c r="S3" s="21"/>
      <c r="T3" s="21"/>
    </row>
    <row r="4" spans="1:20" ht="21.75" customHeight="1">
      <c r="A4" s="30" t="s">
        <v>2</v>
      </c>
      <c r="B4" s="31" t="s">
        <v>3</v>
      </c>
      <c r="C4" s="22" t="s">
        <v>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1" customFormat="1" ht="27" customHeight="1">
      <c r="A5" s="30"/>
      <c r="B5" s="31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15" t="s">
        <v>18</v>
      </c>
      <c r="Q5" s="7" t="s">
        <v>19</v>
      </c>
      <c r="R5" s="7" t="s">
        <v>20</v>
      </c>
      <c r="S5" s="7" t="s">
        <v>21</v>
      </c>
      <c r="T5" s="7" t="s">
        <v>22</v>
      </c>
    </row>
    <row r="6" spans="1:20" s="1" customFormat="1" ht="18.75" customHeight="1">
      <c r="A6" s="24" t="s">
        <v>23</v>
      </c>
      <c r="B6" s="25"/>
      <c r="C6" s="6">
        <f>C12+C33+C39+C51+C56+C71</f>
        <v>357</v>
      </c>
      <c r="D6" s="6">
        <f aca="true" t="shared" si="0" ref="D6:T6">D12+D33+D39+D51+D56+D71</f>
        <v>90</v>
      </c>
      <c r="E6" s="6">
        <f t="shared" si="0"/>
        <v>72</v>
      </c>
      <c r="F6" s="6">
        <f t="shared" si="0"/>
        <v>54</v>
      </c>
      <c r="G6" s="6">
        <f t="shared" si="0"/>
        <v>9</v>
      </c>
      <c r="H6" s="6">
        <f t="shared" si="0"/>
        <v>7</v>
      </c>
      <c r="I6" s="6">
        <f t="shared" si="0"/>
        <v>4</v>
      </c>
      <c r="J6" s="6">
        <f t="shared" si="0"/>
        <v>23</v>
      </c>
      <c r="K6" s="6">
        <f t="shared" si="0"/>
        <v>10</v>
      </c>
      <c r="L6" s="6">
        <f t="shared" si="0"/>
        <v>8</v>
      </c>
      <c r="M6" s="6">
        <f t="shared" si="0"/>
        <v>6</v>
      </c>
      <c r="N6" s="6">
        <f t="shared" si="0"/>
        <v>6</v>
      </c>
      <c r="O6" s="6">
        <f t="shared" si="0"/>
        <v>6</v>
      </c>
      <c r="P6" s="6">
        <f t="shared" si="0"/>
        <v>2</v>
      </c>
      <c r="Q6" s="6">
        <f t="shared" si="0"/>
        <v>2</v>
      </c>
      <c r="R6" s="6">
        <f t="shared" si="0"/>
        <v>50</v>
      </c>
      <c r="S6" s="6">
        <f t="shared" si="0"/>
        <v>4</v>
      </c>
      <c r="T6" s="6">
        <f t="shared" si="0"/>
        <v>4</v>
      </c>
    </row>
    <row r="7" spans="1:20" s="1" customFormat="1" ht="18.75" customHeight="1">
      <c r="A7" s="8" t="s">
        <v>24</v>
      </c>
      <c r="B7" s="9" t="s">
        <v>25</v>
      </c>
      <c r="C7" s="10">
        <f aca="true" t="shared" si="1" ref="C7:C15">SUM(D7:T7)</f>
        <v>12</v>
      </c>
      <c r="D7" s="11">
        <v>3</v>
      </c>
      <c r="E7" s="11">
        <v>2</v>
      </c>
      <c r="F7" s="11">
        <v>2</v>
      </c>
      <c r="G7" s="11">
        <v>2</v>
      </c>
      <c r="H7" s="11">
        <v>2</v>
      </c>
      <c r="I7" s="11">
        <v>1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" customFormat="1" ht="18.75" customHeight="1">
      <c r="A8" s="12" t="s">
        <v>26</v>
      </c>
      <c r="B8" s="9" t="s">
        <v>27</v>
      </c>
      <c r="C8" s="10">
        <f t="shared" si="1"/>
        <v>7</v>
      </c>
      <c r="D8" s="11">
        <v>1</v>
      </c>
      <c r="E8" s="11">
        <v>1</v>
      </c>
      <c r="F8" s="11">
        <v>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>
        <v>4</v>
      </c>
    </row>
    <row r="9" spans="1:20" s="1" customFormat="1" ht="18.75" customHeight="1">
      <c r="A9" s="12" t="s">
        <v>28</v>
      </c>
      <c r="B9" s="9" t="s">
        <v>25</v>
      </c>
      <c r="C9" s="10">
        <f t="shared" si="1"/>
        <v>4</v>
      </c>
      <c r="D9" s="11">
        <v>3</v>
      </c>
      <c r="E9" s="11"/>
      <c r="F9" s="11"/>
      <c r="G9" s="11"/>
      <c r="H9" s="11"/>
      <c r="I9" s="11">
        <v>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" customFormat="1" ht="18.75" customHeight="1">
      <c r="A10" s="12" t="s">
        <v>29</v>
      </c>
      <c r="B10" s="9" t="s">
        <v>30</v>
      </c>
      <c r="C10" s="10">
        <f t="shared" si="1"/>
        <v>38</v>
      </c>
      <c r="D10" s="11">
        <v>10</v>
      </c>
      <c r="E10" s="11">
        <v>4</v>
      </c>
      <c r="F10" s="11">
        <v>4</v>
      </c>
      <c r="G10" s="11">
        <v>2</v>
      </c>
      <c r="H10" s="11">
        <v>2</v>
      </c>
      <c r="I10" s="11">
        <v>2</v>
      </c>
      <c r="J10" s="11">
        <v>7</v>
      </c>
      <c r="K10" s="11">
        <v>2</v>
      </c>
      <c r="L10" s="11">
        <v>3</v>
      </c>
      <c r="M10" s="11"/>
      <c r="N10" s="11">
        <v>1</v>
      </c>
      <c r="O10" s="11"/>
      <c r="P10" s="11"/>
      <c r="Q10" s="11">
        <v>1</v>
      </c>
      <c r="R10" s="11"/>
      <c r="S10" s="11"/>
      <c r="T10" s="11"/>
    </row>
    <row r="11" spans="1:20" s="1" customFormat="1" ht="18.75" customHeight="1">
      <c r="A11" s="8" t="s">
        <v>31</v>
      </c>
      <c r="B11" s="9" t="s">
        <v>30</v>
      </c>
      <c r="C11" s="10">
        <f t="shared" si="1"/>
        <v>9</v>
      </c>
      <c r="D11" s="11">
        <v>3</v>
      </c>
      <c r="E11" s="11"/>
      <c r="F11" s="11">
        <v>2</v>
      </c>
      <c r="G11" s="11"/>
      <c r="H11" s="11"/>
      <c r="I11" s="11"/>
      <c r="J11" s="11">
        <v>1</v>
      </c>
      <c r="K11" s="11">
        <v>1</v>
      </c>
      <c r="L11" s="11"/>
      <c r="M11" s="11"/>
      <c r="N11" s="11">
        <v>1</v>
      </c>
      <c r="O11" s="11"/>
      <c r="P11" s="11"/>
      <c r="Q11" s="11">
        <v>1</v>
      </c>
      <c r="R11" s="11"/>
      <c r="S11" s="11"/>
      <c r="T11" s="11"/>
    </row>
    <row r="12" spans="1:20" s="1" customFormat="1" ht="18.75" customHeight="1">
      <c r="A12" s="26" t="s">
        <v>32</v>
      </c>
      <c r="B12" s="27"/>
      <c r="C12" s="10">
        <f>SUM(C7:C11)</f>
        <v>70</v>
      </c>
      <c r="D12" s="10">
        <f aca="true" t="shared" si="2" ref="D12:T12">SUM(D7:D11)</f>
        <v>20</v>
      </c>
      <c r="E12" s="10">
        <f t="shared" si="2"/>
        <v>7</v>
      </c>
      <c r="F12" s="10">
        <f t="shared" si="2"/>
        <v>9</v>
      </c>
      <c r="G12" s="10">
        <f t="shared" si="2"/>
        <v>4</v>
      </c>
      <c r="H12" s="10">
        <f t="shared" si="2"/>
        <v>4</v>
      </c>
      <c r="I12" s="10">
        <f t="shared" si="2"/>
        <v>4</v>
      </c>
      <c r="J12" s="10">
        <f t="shared" si="2"/>
        <v>8</v>
      </c>
      <c r="K12" s="10">
        <f t="shared" si="2"/>
        <v>3</v>
      </c>
      <c r="L12" s="10">
        <f t="shared" si="2"/>
        <v>3</v>
      </c>
      <c r="M12" s="10">
        <f t="shared" si="2"/>
        <v>0</v>
      </c>
      <c r="N12" s="10">
        <f t="shared" si="2"/>
        <v>2</v>
      </c>
      <c r="O12" s="10">
        <f t="shared" si="2"/>
        <v>0</v>
      </c>
      <c r="P12" s="10">
        <f t="shared" si="2"/>
        <v>0</v>
      </c>
      <c r="Q12" s="10">
        <f t="shared" si="2"/>
        <v>2</v>
      </c>
      <c r="R12" s="10">
        <f t="shared" si="2"/>
        <v>0</v>
      </c>
      <c r="S12" s="10">
        <f t="shared" si="2"/>
        <v>0</v>
      </c>
      <c r="T12" s="10">
        <f t="shared" si="2"/>
        <v>4</v>
      </c>
    </row>
    <row r="13" spans="1:20" s="1" customFormat="1" ht="18.75" customHeight="1">
      <c r="A13" s="8" t="s">
        <v>33</v>
      </c>
      <c r="B13" s="9" t="s">
        <v>34</v>
      </c>
      <c r="C13" s="10">
        <f t="shared" si="1"/>
        <v>12</v>
      </c>
      <c r="D13" s="11">
        <v>3</v>
      </c>
      <c r="E13" s="11">
        <v>3</v>
      </c>
      <c r="F13" s="11">
        <v>3</v>
      </c>
      <c r="G13" s="11"/>
      <c r="H13" s="11"/>
      <c r="I13" s="11"/>
      <c r="J13" s="11">
        <v>1</v>
      </c>
      <c r="K13" s="11">
        <v>1</v>
      </c>
      <c r="L13" s="11">
        <v>1</v>
      </c>
      <c r="M13" s="11"/>
      <c r="N13" s="11"/>
      <c r="O13" s="11"/>
      <c r="P13" s="11"/>
      <c r="Q13" s="11"/>
      <c r="R13" s="11"/>
      <c r="S13" s="11"/>
      <c r="T13" s="11"/>
    </row>
    <row r="14" spans="1:20" s="1" customFormat="1" ht="18.75" customHeight="1">
      <c r="A14" s="8" t="s">
        <v>35</v>
      </c>
      <c r="B14" s="9" t="s">
        <v>34</v>
      </c>
      <c r="C14" s="10">
        <f t="shared" si="1"/>
        <v>5</v>
      </c>
      <c r="D14" s="11">
        <v>1</v>
      </c>
      <c r="E14" s="11">
        <v>1</v>
      </c>
      <c r="F14" s="11">
        <v>1</v>
      </c>
      <c r="G14" s="11"/>
      <c r="H14" s="11"/>
      <c r="I14" s="11"/>
      <c r="J14" s="11">
        <v>1</v>
      </c>
      <c r="K14" s="11">
        <v>1</v>
      </c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" customFormat="1" ht="18.75" customHeight="1">
      <c r="A15" s="8" t="s">
        <v>36</v>
      </c>
      <c r="B15" s="9" t="s">
        <v>34</v>
      </c>
      <c r="C15" s="10">
        <f t="shared" si="1"/>
        <v>4</v>
      </c>
      <c r="D15" s="11">
        <v>1</v>
      </c>
      <c r="E15" s="11">
        <v>1</v>
      </c>
      <c r="F15" s="11"/>
      <c r="G15" s="11"/>
      <c r="H15" s="11"/>
      <c r="I15" s="11"/>
      <c r="J15" s="11"/>
      <c r="K15" s="11">
        <v>1</v>
      </c>
      <c r="L15" s="11">
        <v>1</v>
      </c>
      <c r="M15" s="11"/>
      <c r="N15" s="11"/>
      <c r="O15" s="11"/>
      <c r="P15" s="11"/>
      <c r="Q15" s="11"/>
      <c r="R15" s="11"/>
      <c r="S15" s="11"/>
      <c r="T15" s="11"/>
    </row>
    <row r="16" spans="1:20" s="1" customFormat="1" ht="18.75" customHeight="1">
      <c r="A16" s="8" t="s">
        <v>37</v>
      </c>
      <c r="B16" s="9" t="s">
        <v>38</v>
      </c>
      <c r="C16" s="10">
        <f aca="true" t="shared" si="3" ref="C16:C32">SUM(D16:T16)</f>
        <v>1</v>
      </c>
      <c r="D16" s="11"/>
      <c r="E16" s="11"/>
      <c r="F16" s="11"/>
      <c r="G16" s="11"/>
      <c r="H16" s="11"/>
      <c r="I16" s="11"/>
      <c r="J16" s="11">
        <v>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" customFormat="1" ht="18.75" customHeight="1">
      <c r="A17" s="8" t="s">
        <v>39</v>
      </c>
      <c r="B17" s="9" t="s">
        <v>38</v>
      </c>
      <c r="C17" s="10">
        <f t="shared" si="3"/>
        <v>8</v>
      </c>
      <c r="D17" s="11">
        <v>2</v>
      </c>
      <c r="E17" s="11">
        <v>2</v>
      </c>
      <c r="F17" s="11">
        <v>2</v>
      </c>
      <c r="G17" s="11"/>
      <c r="H17" s="11"/>
      <c r="I17" s="11"/>
      <c r="J17" s="11">
        <v>1</v>
      </c>
      <c r="K17" s="11">
        <v>1</v>
      </c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" customFormat="1" ht="18.75" customHeight="1">
      <c r="A18" s="8" t="s">
        <v>40</v>
      </c>
      <c r="B18" s="9" t="s">
        <v>38</v>
      </c>
      <c r="C18" s="10">
        <f t="shared" si="3"/>
        <v>4</v>
      </c>
      <c r="D18" s="11">
        <v>1</v>
      </c>
      <c r="E18" s="11">
        <v>1</v>
      </c>
      <c r="F18" s="11">
        <v>1</v>
      </c>
      <c r="G18" s="11"/>
      <c r="H18" s="11"/>
      <c r="I18" s="11"/>
      <c r="J18" s="11">
        <v>1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" customFormat="1" ht="18.75" customHeight="1">
      <c r="A19" s="8" t="s">
        <v>41</v>
      </c>
      <c r="B19" s="9" t="s">
        <v>38</v>
      </c>
      <c r="C19" s="10">
        <f t="shared" si="3"/>
        <v>1</v>
      </c>
      <c r="D19" s="11"/>
      <c r="E19" s="11"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" customFormat="1" ht="18.75" customHeight="1">
      <c r="A20" s="12" t="s">
        <v>42</v>
      </c>
      <c r="B20" s="9" t="s">
        <v>38</v>
      </c>
      <c r="C20" s="10">
        <f t="shared" si="3"/>
        <v>1</v>
      </c>
      <c r="D20" s="11"/>
      <c r="E20" s="11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" customFormat="1" ht="18.75" customHeight="1">
      <c r="A21" s="8" t="s">
        <v>43</v>
      </c>
      <c r="B21" s="9" t="s">
        <v>38</v>
      </c>
      <c r="C21" s="10">
        <f t="shared" si="3"/>
        <v>1</v>
      </c>
      <c r="D21" s="11"/>
      <c r="E21" s="11"/>
      <c r="F21" s="11">
        <v>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" customFormat="1" ht="18.75" customHeight="1">
      <c r="A22" s="8" t="s">
        <v>44</v>
      </c>
      <c r="B22" s="9" t="s">
        <v>38</v>
      </c>
      <c r="C22" s="10">
        <f t="shared" si="3"/>
        <v>3</v>
      </c>
      <c r="D22" s="11"/>
      <c r="E22" s="11">
        <v>1</v>
      </c>
      <c r="F22" s="11">
        <v>1</v>
      </c>
      <c r="G22" s="11"/>
      <c r="H22" s="11"/>
      <c r="I22" s="11"/>
      <c r="J22" s="11">
        <v>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" customFormat="1" ht="18.75" customHeight="1">
      <c r="A23" s="8" t="s">
        <v>45</v>
      </c>
      <c r="B23" s="9" t="s">
        <v>38</v>
      </c>
      <c r="C23" s="10">
        <f t="shared" si="3"/>
        <v>9</v>
      </c>
      <c r="D23" s="11">
        <v>2</v>
      </c>
      <c r="E23" s="11">
        <v>2</v>
      </c>
      <c r="F23" s="11">
        <v>2</v>
      </c>
      <c r="G23" s="11">
        <v>1</v>
      </c>
      <c r="H23" s="11"/>
      <c r="I23" s="11"/>
      <c r="J23" s="11">
        <v>1</v>
      </c>
      <c r="K23" s="11">
        <v>1</v>
      </c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" customFormat="1" ht="18.75" customHeight="1">
      <c r="A24" s="8" t="s">
        <v>46</v>
      </c>
      <c r="B24" s="9" t="s">
        <v>38</v>
      </c>
      <c r="C24" s="10">
        <f t="shared" si="3"/>
        <v>4</v>
      </c>
      <c r="D24" s="11">
        <v>1</v>
      </c>
      <c r="E24" s="11">
        <v>1</v>
      </c>
      <c r="F24" s="11">
        <v>1</v>
      </c>
      <c r="G24" s="11"/>
      <c r="H24" s="11"/>
      <c r="I24" s="11"/>
      <c r="J24" s="11">
        <v>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" customFormat="1" ht="18.75" customHeight="1">
      <c r="A25" s="8" t="s">
        <v>47</v>
      </c>
      <c r="B25" s="9" t="s">
        <v>38</v>
      </c>
      <c r="C25" s="10">
        <f t="shared" si="3"/>
        <v>1</v>
      </c>
      <c r="D25" s="11"/>
      <c r="E25" s="11">
        <v>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" customFormat="1" ht="18.75" customHeight="1">
      <c r="A26" s="8" t="s">
        <v>48</v>
      </c>
      <c r="B26" s="9" t="s">
        <v>38</v>
      </c>
      <c r="C26" s="10">
        <f t="shared" si="3"/>
        <v>9</v>
      </c>
      <c r="D26" s="11">
        <v>2</v>
      </c>
      <c r="E26" s="11">
        <v>4</v>
      </c>
      <c r="F26" s="11"/>
      <c r="G26" s="11"/>
      <c r="H26" s="11"/>
      <c r="I26" s="11"/>
      <c r="J26" s="11">
        <v>2</v>
      </c>
      <c r="K26" s="11"/>
      <c r="L26" s="11">
        <v>1</v>
      </c>
      <c r="M26" s="11"/>
      <c r="N26" s="11"/>
      <c r="O26" s="11"/>
      <c r="P26" s="11"/>
      <c r="Q26" s="11"/>
      <c r="R26" s="11"/>
      <c r="S26" s="11"/>
      <c r="T26" s="11"/>
    </row>
    <row r="27" spans="1:20" s="1" customFormat="1" ht="18.75" customHeight="1">
      <c r="A27" s="8" t="s">
        <v>49</v>
      </c>
      <c r="B27" s="9" t="s">
        <v>38</v>
      </c>
      <c r="C27" s="10">
        <f t="shared" si="3"/>
        <v>8</v>
      </c>
      <c r="D27" s="11">
        <v>2</v>
      </c>
      <c r="E27" s="11">
        <v>2</v>
      </c>
      <c r="F27" s="11">
        <v>2</v>
      </c>
      <c r="G27" s="11">
        <v>1</v>
      </c>
      <c r="H27" s="11">
        <v>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" customFormat="1" ht="18.75" customHeight="1">
      <c r="A28" s="8" t="s">
        <v>50</v>
      </c>
      <c r="B28" s="9" t="s">
        <v>38</v>
      </c>
      <c r="C28" s="10">
        <f t="shared" si="3"/>
        <v>7</v>
      </c>
      <c r="D28" s="11">
        <v>2</v>
      </c>
      <c r="E28" s="11">
        <v>2</v>
      </c>
      <c r="F28" s="11">
        <v>1</v>
      </c>
      <c r="G28" s="11">
        <v>1</v>
      </c>
      <c r="H28" s="11">
        <v>1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" customFormat="1" ht="18.75" customHeight="1">
      <c r="A29" s="8" t="s">
        <v>51</v>
      </c>
      <c r="B29" s="9" t="s">
        <v>38</v>
      </c>
      <c r="C29" s="10">
        <f t="shared" si="3"/>
        <v>20</v>
      </c>
      <c r="D29" s="11">
        <v>8</v>
      </c>
      <c r="E29" s="11">
        <v>4</v>
      </c>
      <c r="F29" s="11">
        <v>4</v>
      </c>
      <c r="G29" s="11"/>
      <c r="H29" s="11">
        <v>1</v>
      </c>
      <c r="I29" s="11"/>
      <c r="J29" s="11">
        <v>2</v>
      </c>
      <c r="K29" s="11"/>
      <c r="L29" s="11">
        <v>1</v>
      </c>
      <c r="M29" s="11"/>
      <c r="N29" s="11"/>
      <c r="O29" s="11"/>
      <c r="P29" s="11"/>
      <c r="Q29" s="11"/>
      <c r="R29" s="11"/>
      <c r="S29" s="11"/>
      <c r="T29" s="11"/>
    </row>
    <row r="30" spans="1:20" s="1" customFormat="1" ht="18.75" customHeight="1">
      <c r="A30" s="12" t="s">
        <v>52</v>
      </c>
      <c r="B30" s="9" t="s">
        <v>38</v>
      </c>
      <c r="C30" s="10">
        <f t="shared" si="3"/>
        <v>4</v>
      </c>
      <c r="D30" s="11">
        <v>1</v>
      </c>
      <c r="E30" s="11">
        <v>1</v>
      </c>
      <c r="F30" s="11">
        <v>1</v>
      </c>
      <c r="G30" s="11"/>
      <c r="H30" s="11"/>
      <c r="I30" s="11"/>
      <c r="J30" s="11">
        <v>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1" customFormat="1" ht="18.75" customHeight="1">
      <c r="A31" s="8" t="s">
        <v>53</v>
      </c>
      <c r="B31" s="9" t="s">
        <v>38</v>
      </c>
      <c r="C31" s="10">
        <f t="shared" si="3"/>
        <v>12</v>
      </c>
      <c r="D31" s="11">
        <v>4</v>
      </c>
      <c r="E31" s="11">
        <v>2</v>
      </c>
      <c r="F31" s="11">
        <v>1</v>
      </c>
      <c r="G31" s="11">
        <v>1</v>
      </c>
      <c r="H31" s="11"/>
      <c r="I31" s="11"/>
      <c r="J31" s="11">
        <v>1</v>
      </c>
      <c r="K31" s="11">
        <v>1</v>
      </c>
      <c r="L31" s="11">
        <v>1</v>
      </c>
      <c r="M31" s="11"/>
      <c r="N31" s="11">
        <v>1</v>
      </c>
      <c r="O31" s="11"/>
      <c r="P31" s="11"/>
      <c r="Q31" s="11"/>
      <c r="R31" s="11"/>
      <c r="S31" s="11"/>
      <c r="T31" s="11"/>
    </row>
    <row r="32" spans="1:20" s="1" customFormat="1" ht="18.75" customHeight="1">
      <c r="A32" s="12" t="s">
        <v>54</v>
      </c>
      <c r="B32" s="9" t="s">
        <v>38</v>
      </c>
      <c r="C32" s="10">
        <f t="shared" si="3"/>
        <v>6</v>
      </c>
      <c r="D32" s="11">
        <v>1</v>
      </c>
      <c r="E32" s="11">
        <v>1</v>
      </c>
      <c r="F32" s="11">
        <v>1</v>
      </c>
      <c r="G32" s="11">
        <v>1</v>
      </c>
      <c r="H32" s="11"/>
      <c r="I32" s="11"/>
      <c r="J32" s="11">
        <v>1</v>
      </c>
      <c r="K32" s="11">
        <v>1</v>
      </c>
      <c r="L32" s="11"/>
      <c r="M32" s="11"/>
      <c r="N32" s="11"/>
      <c r="O32" s="11"/>
      <c r="P32" s="11"/>
      <c r="Q32" s="11"/>
      <c r="R32" s="11"/>
      <c r="S32" s="11"/>
      <c r="T32" s="11"/>
    </row>
    <row r="33" spans="1:20" s="2" customFormat="1" ht="18.75" customHeight="1">
      <c r="A33" s="26" t="s">
        <v>55</v>
      </c>
      <c r="B33" s="27"/>
      <c r="C33" s="10">
        <f>SUM(C13:C32)</f>
        <v>120</v>
      </c>
      <c r="D33" s="10">
        <f aca="true" t="shared" si="4" ref="D33:T33">SUM(D13:D32)</f>
        <v>31</v>
      </c>
      <c r="E33" s="10">
        <f t="shared" si="4"/>
        <v>31</v>
      </c>
      <c r="F33" s="10">
        <f t="shared" si="4"/>
        <v>22</v>
      </c>
      <c r="G33" s="10">
        <f t="shared" si="4"/>
        <v>5</v>
      </c>
      <c r="H33" s="10">
        <f t="shared" si="4"/>
        <v>3</v>
      </c>
      <c r="I33" s="10">
        <f t="shared" si="4"/>
        <v>0</v>
      </c>
      <c r="J33" s="10">
        <f t="shared" si="4"/>
        <v>15</v>
      </c>
      <c r="K33" s="10">
        <f t="shared" si="4"/>
        <v>7</v>
      </c>
      <c r="L33" s="10">
        <f t="shared" si="4"/>
        <v>5</v>
      </c>
      <c r="M33" s="10">
        <f t="shared" si="4"/>
        <v>0</v>
      </c>
      <c r="N33" s="10">
        <f t="shared" si="4"/>
        <v>1</v>
      </c>
      <c r="O33" s="10">
        <f t="shared" si="4"/>
        <v>0</v>
      </c>
      <c r="P33" s="10">
        <f t="shared" si="4"/>
        <v>0</v>
      </c>
      <c r="Q33" s="10">
        <f t="shared" si="4"/>
        <v>0</v>
      </c>
      <c r="R33" s="10">
        <f t="shared" si="4"/>
        <v>0</v>
      </c>
      <c r="S33" s="10">
        <f t="shared" si="4"/>
        <v>0</v>
      </c>
      <c r="T33" s="10">
        <f t="shared" si="4"/>
        <v>0</v>
      </c>
    </row>
    <row r="34" spans="1:20" s="1" customFormat="1" ht="18.75" customHeight="1">
      <c r="A34" s="13" t="s">
        <v>56</v>
      </c>
      <c r="B34" s="9" t="s">
        <v>57</v>
      </c>
      <c r="C34" s="10">
        <f>SUM(D34:T34)</f>
        <v>30</v>
      </c>
      <c r="D34" s="11">
        <v>11</v>
      </c>
      <c r="E34" s="11">
        <v>11</v>
      </c>
      <c r="F34" s="11">
        <v>4</v>
      </c>
      <c r="G34" s="11"/>
      <c r="H34" s="11"/>
      <c r="I34" s="11"/>
      <c r="J34" s="11"/>
      <c r="K34" s="11"/>
      <c r="L34" s="11"/>
      <c r="M34" s="11">
        <v>1</v>
      </c>
      <c r="N34" s="11">
        <v>2</v>
      </c>
      <c r="O34" s="11">
        <v>1</v>
      </c>
      <c r="P34" s="11"/>
      <c r="Q34" s="11"/>
      <c r="R34" s="11"/>
      <c r="S34" s="11"/>
      <c r="T34" s="11"/>
    </row>
    <row r="35" spans="1:20" s="1" customFormat="1" ht="18.75" customHeight="1">
      <c r="A35" s="13" t="s">
        <v>58</v>
      </c>
      <c r="B35" s="9" t="s">
        <v>57</v>
      </c>
      <c r="C35" s="10">
        <f>SUM(D35:T35)</f>
        <v>10</v>
      </c>
      <c r="D35" s="11">
        <v>3</v>
      </c>
      <c r="E35" s="11">
        <v>3</v>
      </c>
      <c r="F35" s="11">
        <v>3</v>
      </c>
      <c r="G35" s="11"/>
      <c r="H35" s="11"/>
      <c r="I35" s="11"/>
      <c r="J35" s="11"/>
      <c r="K35" s="11"/>
      <c r="L35" s="11"/>
      <c r="M35" s="11"/>
      <c r="N35" s="11"/>
      <c r="O35" s="11">
        <v>1</v>
      </c>
      <c r="P35" s="11"/>
      <c r="Q35" s="11"/>
      <c r="R35" s="11"/>
      <c r="S35" s="11"/>
      <c r="T35" s="11"/>
    </row>
    <row r="36" spans="1:20" s="1" customFormat="1" ht="18.75" customHeight="1">
      <c r="A36" s="13" t="s">
        <v>59</v>
      </c>
      <c r="B36" s="9" t="s">
        <v>57</v>
      </c>
      <c r="C36" s="10">
        <f>SUM(D36:T36)</f>
        <v>33</v>
      </c>
      <c r="D36" s="14">
        <v>13</v>
      </c>
      <c r="E36" s="14">
        <v>12</v>
      </c>
      <c r="F36" s="14">
        <v>6</v>
      </c>
      <c r="G36" s="14"/>
      <c r="H36" s="14"/>
      <c r="I36" s="14"/>
      <c r="J36" s="14"/>
      <c r="K36" s="14"/>
      <c r="L36" s="14"/>
      <c r="M36" s="14">
        <v>1</v>
      </c>
      <c r="N36" s="14"/>
      <c r="O36" s="14">
        <v>1</v>
      </c>
      <c r="P36" s="14"/>
      <c r="Q36" s="11"/>
      <c r="R36" s="16"/>
      <c r="S36" s="11"/>
      <c r="T36" s="11"/>
    </row>
    <row r="37" spans="1:20" s="1" customFormat="1" ht="18.75" customHeight="1">
      <c r="A37" s="8" t="s">
        <v>60</v>
      </c>
      <c r="B37" s="9" t="s">
        <v>57</v>
      </c>
      <c r="C37" s="10">
        <f>SUM(D37:T37)</f>
        <v>6</v>
      </c>
      <c r="D37" s="11">
        <v>2</v>
      </c>
      <c r="E37" s="11">
        <v>2</v>
      </c>
      <c r="F37" s="11">
        <v>1</v>
      </c>
      <c r="G37" s="11"/>
      <c r="H37" s="11"/>
      <c r="I37" s="11"/>
      <c r="J37" s="11"/>
      <c r="K37" s="11"/>
      <c r="L37" s="11"/>
      <c r="M37" s="11"/>
      <c r="N37" s="11"/>
      <c r="O37" s="11">
        <v>1</v>
      </c>
      <c r="P37" s="11"/>
      <c r="Q37" s="17"/>
      <c r="R37" s="11"/>
      <c r="S37" s="11"/>
      <c r="T37" s="11"/>
    </row>
    <row r="38" spans="1:20" s="1" customFormat="1" ht="18.75" customHeight="1">
      <c r="A38" s="12" t="s">
        <v>61</v>
      </c>
      <c r="B38" s="9" t="s">
        <v>57</v>
      </c>
      <c r="C38" s="10">
        <f>SUM(D38:T38)</f>
        <v>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>
        <v>1</v>
      </c>
      <c r="T38" s="11"/>
    </row>
    <row r="39" spans="1:20" s="1" customFormat="1" ht="18.75" customHeight="1">
      <c r="A39" s="26" t="s">
        <v>62</v>
      </c>
      <c r="B39" s="27"/>
      <c r="C39" s="10">
        <f>SUM(C34:C38)</f>
        <v>80</v>
      </c>
      <c r="D39" s="10">
        <f aca="true" t="shared" si="5" ref="D39:T39">SUM(D34:D38)</f>
        <v>29</v>
      </c>
      <c r="E39" s="10">
        <f t="shared" si="5"/>
        <v>28</v>
      </c>
      <c r="F39" s="10">
        <f t="shared" si="5"/>
        <v>14</v>
      </c>
      <c r="G39" s="10">
        <f t="shared" si="5"/>
        <v>0</v>
      </c>
      <c r="H39" s="10">
        <f t="shared" si="5"/>
        <v>0</v>
      </c>
      <c r="I39" s="10">
        <f t="shared" si="5"/>
        <v>0</v>
      </c>
      <c r="J39" s="10">
        <f t="shared" si="5"/>
        <v>0</v>
      </c>
      <c r="K39" s="10">
        <f t="shared" si="5"/>
        <v>0</v>
      </c>
      <c r="L39" s="10">
        <f t="shared" si="5"/>
        <v>0</v>
      </c>
      <c r="M39" s="10">
        <f t="shared" si="5"/>
        <v>2</v>
      </c>
      <c r="N39" s="10">
        <f t="shared" si="5"/>
        <v>2</v>
      </c>
      <c r="O39" s="10">
        <f t="shared" si="5"/>
        <v>4</v>
      </c>
      <c r="P39" s="10">
        <f t="shared" si="5"/>
        <v>0</v>
      </c>
      <c r="Q39" s="10">
        <f t="shared" si="5"/>
        <v>0</v>
      </c>
      <c r="R39" s="10">
        <f t="shared" si="5"/>
        <v>0</v>
      </c>
      <c r="S39" s="10">
        <f t="shared" si="5"/>
        <v>1</v>
      </c>
      <c r="T39" s="10">
        <f t="shared" si="5"/>
        <v>0</v>
      </c>
    </row>
    <row r="40" spans="1:20" s="1" customFormat="1" ht="18.75" customHeight="1">
      <c r="A40" s="8" t="s">
        <v>63</v>
      </c>
      <c r="B40" s="9" t="s">
        <v>64</v>
      </c>
      <c r="C40" s="10">
        <f aca="true" t="shared" si="6" ref="C40:C50">SUM(D40:T40)</f>
        <v>5</v>
      </c>
      <c r="D40" s="11">
        <v>1</v>
      </c>
      <c r="E40" s="11"/>
      <c r="F40" s="11">
        <v>1</v>
      </c>
      <c r="G40" s="11"/>
      <c r="H40" s="11"/>
      <c r="I40" s="11"/>
      <c r="J40" s="11"/>
      <c r="K40" s="11"/>
      <c r="L40" s="11"/>
      <c r="M40" s="11"/>
      <c r="N40" s="11">
        <v>1</v>
      </c>
      <c r="O40" s="11">
        <v>1</v>
      </c>
      <c r="P40" s="11"/>
      <c r="Q40" s="11"/>
      <c r="R40" s="11"/>
      <c r="S40" s="11">
        <v>1</v>
      </c>
      <c r="T40" s="11"/>
    </row>
    <row r="41" spans="1:20" s="1" customFormat="1" ht="18.75" customHeight="1">
      <c r="A41" s="8" t="s">
        <v>65</v>
      </c>
      <c r="B41" s="9" t="s">
        <v>64</v>
      </c>
      <c r="C41" s="10">
        <f t="shared" si="6"/>
        <v>5</v>
      </c>
      <c r="D41" s="11">
        <v>2</v>
      </c>
      <c r="E41" s="11">
        <v>1</v>
      </c>
      <c r="F41" s="11">
        <v>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1" customFormat="1" ht="18.75" customHeight="1">
      <c r="A42" s="12" t="s">
        <v>66</v>
      </c>
      <c r="B42" s="9" t="s">
        <v>64</v>
      </c>
      <c r="C42" s="10">
        <f t="shared" si="6"/>
        <v>2</v>
      </c>
      <c r="D42" s="11"/>
      <c r="E42" s="11">
        <v>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v>1</v>
      </c>
      <c r="T42" s="11"/>
    </row>
    <row r="43" spans="1:20" s="1" customFormat="1" ht="18.75" customHeight="1">
      <c r="A43" s="12" t="s">
        <v>67</v>
      </c>
      <c r="B43" s="9" t="s">
        <v>64</v>
      </c>
      <c r="C43" s="10">
        <f t="shared" si="6"/>
        <v>2</v>
      </c>
      <c r="D43" s="11">
        <v>1</v>
      </c>
      <c r="E43" s="11"/>
      <c r="F43" s="11"/>
      <c r="G43" s="11"/>
      <c r="H43" s="11"/>
      <c r="I43" s="11"/>
      <c r="J43" s="11"/>
      <c r="K43" s="11"/>
      <c r="L43" s="11"/>
      <c r="M43" s="11">
        <v>1</v>
      </c>
      <c r="N43" s="11"/>
      <c r="O43" s="11"/>
      <c r="P43" s="11"/>
      <c r="Q43" s="11"/>
      <c r="R43" s="11"/>
      <c r="S43" s="11"/>
      <c r="T43" s="11"/>
    </row>
    <row r="44" spans="1:20" s="1" customFormat="1" ht="18.75" customHeight="1">
      <c r="A44" s="8" t="s">
        <v>68</v>
      </c>
      <c r="B44" s="9" t="s">
        <v>64</v>
      </c>
      <c r="C44" s="10">
        <f t="shared" si="6"/>
        <v>1</v>
      </c>
      <c r="D44" s="11"/>
      <c r="E44" s="11"/>
      <c r="F44" s="11"/>
      <c r="G44" s="11"/>
      <c r="H44" s="11"/>
      <c r="I44" s="11"/>
      <c r="J44" s="11"/>
      <c r="K44" s="11"/>
      <c r="L44" s="11"/>
      <c r="M44" s="11">
        <v>1</v>
      </c>
      <c r="N44" s="11"/>
      <c r="O44" s="11"/>
      <c r="P44" s="11"/>
      <c r="Q44" s="11"/>
      <c r="R44" s="11"/>
      <c r="S44" s="11"/>
      <c r="T44" s="11"/>
    </row>
    <row r="45" spans="1:20" s="1" customFormat="1" ht="18.75" customHeight="1">
      <c r="A45" s="8" t="s">
        <v>69</v>
      </c>
      <c r="B45" s="9" t="s">
        <v>64</v>
      </c>
      <c r="C45" s="10">
        <f t="shared" si="6"/>
        <v>6</v>
      </c>
      <c r="D45" s="11">
        <v>2</v>
      </c>
      <c r="E45" s="11">
        <v>1</v>
      </c>
      <c r="F45" s="11">
        <v>2</v>
      </c>
      <c r="G45" s="11"/>
      <c r="H45" s="11"/>
      <c r="I45" s="11"/>
      <c r="J45" s="11"/>
      <c r="K45" s="11"/>
      <c r="L45" s="11"/>
      <c r="M45" s="11">
        <v>1</v>
      </c>
      <c r="N45" s="11"/>
      <c r="O45" s="11"/>
      <c r="P45" s="11"/>
      <c r="Q45" s="11"/>
      <c r="R45" s="11"/>
      <c r="S45" s="11"/>
      <c r="T45" s="11"/>
    </row>
    <row r="46" spans="1:20" s="1" customFormat="1" ht="18.75" customHeight="1">
      <c r="A46" s="8" t="s">
        <v>70</v>
      </c>
      <c r="B46" s="9" t="s">
        <v>64</v>
      </c>
      <c r="C46" s="10">
        <f t="shared" si="6"/>
        <v>4</v>
      </c>
      <c r="D46" s="11">
        <v>1</v>
      </c>
      <c r="E46" s="11">
        <v>1</v>
      </c>
      <c r="F46" s="11">
        <v>1</v>
      </c>
      <c r="G46" s="11"/>
      <c r="H46" s="11"/>
      <c r="I46" s="11"/>
      <c r="J46" s="11"/>
      <c r="K46" s="11"/>
      <c r="L46" s="11"/>
      <c r="M46" s="11"/>
      <c r="N46" s="11"/>
      <c r="O46" s="11"/>
      <c r="P46" s="11">
        <v>1</v>
      </c>
      <c r="Q46" s="11"/>
      <c r="R46" s="11"/>
      <c r="S46" s="11"/>
      <c r="T46" s="11"/>
    </row>
    <row r="47" spans="1:20" s="1" customFormat="1" ht="18.75" customHeight="1">
      <c r="A47" s="8" t="s">
        <v>71</v>
      </c>
      <c r="B47" s="9" t="s">
        <v>64</v>
      </c>
      <c r="C47" s="10">
        <f t="shared" si="6"/>
        <v>6</v>
      </c>
      <c r="D47" s="11">
        <v>1</v>
      </c>
      <c r="E47" s="11">
        <v>1</v>
      </c>
      <c r="F47" s="11">
        <v>1</v>
      </c>
      <c r="G47" s="11"/>
      <c r="H47" s="11"/>
      <c r="I47" s="11"/>
      <c r="J47" s="11"/>
      <c r="K47" s="11"/>
      <c r="L47" s="11"/>
      <c r="M47" s="11">
        <v>1</v>
      </c>
      <c r="N47" s="11"/>
      <c r="O47" s="11">
        <v>1</v>
      </c>
      <c r="P47" s="11"/>
      <c r="Q47" s="11"/>
      <c r="R47" s="11"/>
      <c r="S47" s="11">
        <v>1</v>
      </c>
      <c r="T47" s="11"/>
    </row>
    <row r="48" spans="1:20" s="1" customFormat="1" ht="18.75" customHeight="1">
      <c r="A48" s="8" t="s">
        <v>72</v>
      </c>
      <c r="B48" s="9" t="s">
        <v>64</v>
      </c>
      <c r="C48" s="10">
        <f t="shared" si="6"/>
        <v>4</v>
      </c>
      <c r="D48" s="11">
        <v>1</v>
      </c>
      <c r="E48" s="11">
        <v>1</v>
      </c>
      <c r="F48" s="11">
        <v>1</v>
      </c>
      <c r="G48" s="11"/>
      <c r="H48" s="11"/>
      <c r="I48" s="11"/>
      <c r="J48" s="11"/>
      <c r="K48" s="11"/>
      <c r="L48" s="11"/>
      <c r="M48" s="11"/>
      <c r="N48" s="11"/>
      <c r="O48" s="11"/>
      <c r="P48" s="11">
        <v>1</v>
      </c>
      <c r="Q48" s="11"/>
      <c r="R48" s="11"/>
      <c r="S48" s="11"/>
      <c r="T48" s="11"/>
    </row>
    <row r="49" spans="1:20" s="1" customFormat="1" ht="18.75" customHeight="1">
      <c r="A49" s="12" t="s">
        <v>52</v>
      </c>
      <c r="B49" s="9" t="s">
        <v>64</v>
      </c>
      <c r="C49" s="10">
        <f t="shared" si="6"/>
        <v>1</v>
      </c>
      <c r="D49" s="11">
        <v>1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1" customFormat="1" ht="18.75" customHeight="1">
      <c r="A50" s="12" t="s">
        <v>54</v>
      </c>
      <c r="B50" s="9" t="s">
        <v>64</v>
      </c>
      <c r="C50" s="10">
        <f t="shared" si="6"/>
        <v>1</v>
      </c>
      <c r="D50" s="11"/>
      <c r="E50" s="11"/>
      <c r="F50" s="11">
        <v>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2" customFormat="1" ht="18.75" customHeight="1">
      <c r="A51" s="26" t="s">
        <v>73</v>
      </c>
      <c r="B51" s="27"/>
      <c r="C51" s="10">
        <f>SUM(C40:C50)</f>
        <v>37</v>
      </c>
      <c r="D51" s="10">
        <f aca="true" t="shared" si="7" ref="D51:T51">SUM(D40:D50)</f>
        <v>10</v>
      </c>
      <c r="E51" s="10">
        <f t="shared" si="7"/>
        <v>6</v>
      </c>
      <c r="F51" s="10">
        <f t="shared" si="7"/>
        <v>9</v>
      </c>
      <c r="G51" s="10">
        <f t="shared" si="7"/>
        <v>0</v>
      </c>
      <c r="H51" s="10">
        <f t="shared" si="7"/>
        <v>0</v>
      </c>
      <c r="I51" s="10">
        <f t="shared" si="7"/>
        <v>0</v>
      </c>
      <c r="J51" s="10">
        <f t="shared" si="7"/>
        <v>0</v>
      </c>
      <c r="K51" s="10">
        <f t="shared" si="7"/>
        <v>0</v>
      </c>
      <c r="L51" s="10">
        <f t="shared" si="7"/>
        <v>0</v>
      </c>
      <c r="M51" s="10">
        <f t="shared" si="7"/>
        <v>4</v>
      </c>
      <c r="N51" s="10">
        <f t="shared" si="7"/>
        <v>1</v>
      </c>
      <c r="O51" s="10">
        <f t="shared" si="7"/>
        <v>2</v>
      </c>
      <c r="P51" s="10">
        <f t="shared" si="7"/>
        <v>2</v>
      </c>
      <c r="Q51" s="10">
        <f t="shared" si="7"/>
        <v>0</v>
      </c>
      <c r="R51" s="10">
        <f t="shared" si="7"/>
        <v>0</v>
      </c>
      <c r="S51" s="10">
        <f t="shared" si="7"/>
        <v>3</v>
      </c>
      <c r="T51" s="10">
        <f t="shared" si="7"/>
        <v>0</v>
      </c>
    </row>
    <row r="52" spans="1:20" s="1" customFormat="1" ht="18.75" customHeight="1">
      <c r="A52" s="8" t="s">
        <v>74</v>
      </c>
      <c r="B52" s="9" t="s">
        <v>75</v>
      </c>
      <c r="C52" s="10">
        <f aca="true" t="shared" si="8" ref="C52:C70">SUM(D52:T52)</f>
        <v>15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v>15</v>
      </c>
      <c r="S52" s="11"/>
      <c r="T52" s="11"/>
    </row>
    <row r="53" spans="1:20" s="1" customFormat="1" ht="18.75" customHeight="1">
      <c r="A53" s="8" t="s">
        <v>76</v>
      </c>
      <c r="B53" s="9" t="s">
        <v>75</v>
      </c>
      <c r="C53" s="10">
        <f t="shared" si="8"/>
        <v>10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>
        <v>10</v>
      </c>
      <c r="S53" s="11"/>
      <c r="T53" s="11"/>
    </row>
    <row r="54" spans="1:20" s="1" customFormat="1" ht="18.75" customHeight="1">
      <c r="A54" s="8" t="s">
        <v>77</v>
      </c>
      <c r="B54" s="9" t="s">
        <v>75</v>
      </c>
      <c r="C54" s="10">
        <f t="shared" si="8"/>
        <v>3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>
        <v>3</v>
      </c>
      <c r="S54" s="11"/>
      <c r="T54" s="11"/>
    </row>
    <row r="55" spans="1:20" s="1" customFormat="1" ht="18.75" customHeight="1">
      <c r="A55" s="12" t="s">
        <v>78</v>
      </c>
      <c r="B55" s="9" t="s">
        <v>75</v>
      </c>
      <c r="C55" s="10">
        <f t="shared" si="8"/>
        <v>4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v>4</v>
      </c>
      <c r="S55" s="11"/>
      <c r="T55" s="11"/>
    </row>
    <row r="56" spans="1:20" s="1" customFormat="1" ht="18.75" customHeight="1">
      <c r="A56" s="26" t="s">
        <v>79</v>
      </c>
      <c r="B56" s="28"/>
      <c r="C56" s="10">
        <f>SUM(C52:C55)</f>
        <v>32</v>
      </c>
      <c r="D56" s="10">
        <f aca="true" t="shared" si="9" ref="D56:T56">SUM(D52:D55)</f>
        <v>0</v>
      </c>
      <c r="E56" s="10">
        <f t="shared" si="9"/>
        <v>0</v>
      </c>
      <c r="F56" s="10">
        <f t="shared" si="9"/>
        <v>0</v>
      </c>
      <c r="G56" s="10">
        <f t="shared" si="9"/>
        <v>0</v>
      </c>
      <c r="H56" s="10">
        <f t="shared" si="9"/>
        <v>0</v>
      </c>
      <c r="I56" s="10">
        <f t="shared" si="9"/>
        <v>0</v>
      </c>
      <c r="J56" s="10">
        <f t="shared" si="9"/>
        <v>0</v>
      </c>
      <c r="K56" s="10">
        <f t="shared" si="9"/>
        <v>0</v>
      </c>
      <c r="L56" s="10">
        <f t="shared" si="9"/>
        <v>0</v>
      </c>
      <c r="M56" s="10">
        <f t="shared" si="9"/>
        <v>0</v>
      </c>
      <c r="N56" s="10">
        <f t="shared" si="9"/>
        <v>0</v>
      </c>
      <c r="O56" s="10">
        <f t="shared" si="9"/>
        <v>0</v>
      </c>
      <c r="P56" s="10">
        <f t="shared" si="9"/>
        <v>0</v>
      </c>
      <c r="Q56" s="10">
        <f t="shared" si="9"/>
        <v>0</v>
      </c>
      <c r="R56" s="10">
        <f t="shared" si="9"/>
        <v>32</v>
      </c>
      <c r="S56" s="10">
        <f t="shared" si="9"/>
        <v>0</v>
      </c>
      <c r="T56" s="10">
        <f t="shared" si="9"/>
        <v>0</v>
      </c>
    </row>
    <row r="57" spans="1:20" s="1" customFormat="1" ht="18.75" customHeight="1">
      <c r="A57" s="12" t="s">
        <v>80</v>
      </c>
      <c r="B57" s="9" t="s">
        <v>81</v>
      </c>
      <c r="C57" s="10">
        <f t="shared" si="8"/>
        <v>2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>
        <v>2</v>
      </c>
      <c r="S57" s="11"/>
      <c r="T57" s="11"/>
    </row>
    <row r="58" spans="1:20" s="1" customFormat="1" ht="18.75" customHeight="1">
      <c r="A58" s="12" t="s">
        <v>82</v>
      </c>
      <c r="B58" s="9" t="s">
        <v>81</v>
      </c>
      <c r="C58" s="10">
        <f t="shared" si="8"/>
        <v>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v>1</v>
      </c>
      <c r="S58" s="11"/>
      <c r="T58" s="11"/>
    </row>
    <row r="59" spans="1:20" s="1" customFormat="1" ht="18.75" customHeight="1">
      <c r="A59" s="12" t="s">
        <v>83</v>
      </c>
      <c r="B59" s="9" t="s">
        <v>81</v>
      </c>
      <c r="C59" s="10">
        <f t="shared" si="8"/>
        <v>2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>
        <v>2</v>
      </c>
      <c r="S59" s="11"/>
      <c r="T59" s="11"/>
    </row>
    <row r="60" spans="1:20" s="1" customFormat="1" ht="18.75" customHeight="1">
      <c r="A60" s="12" t="s">
        <v>84</v>
      </c>
      <c r="B60" s="9" t="s">
        <v>81</v>
      </c>
      <c r="C60" s="10">
        <f t="shared" si="8"/>
        <v>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>
        <v>1</v>
      </c>
      <c r="S60" s="11"/>
      <c r="T60" s="11"/>
    </row>
    <row r="61" spans="1:20" s="1" customFormat="1" ht="18.75" customHeight="1">
      <c r="A61" s="12" t="s">
        <v>85</v>
      </c>
      <c r="B61" s="9" t="s">
        <v>81</v>
      </c>
      <c r="C61" s="10">
        <f t="shared" si="8"/>
        <v>1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>
        <v>1</v>
      </c>
      <c r="S61" s="11"/>
      <c r="T61" s="11"/>
    </row>
    <row r="62" spans="1:20" s="1" customFormat="1" ht="18.75" customHeight="1">
      <c r="A62" s="12" t="s">
        <v>86</v>
      </c>
      <c r="B62" s="9" t="s">
        <v>81</v>
      </c>
      <c r="C62" s="10">
        <f t="shared" si="8"/>
        <v>1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>
        <v>1</v>
      </c>
      <c r="S62" s="11"/>
      <c r="T62" s="11"/>
    </row>
    <row r="63" spans="1:20" s="1" customFormat="1" ht="18.75" customHeight="1">
      <c r="A63" s="12" t="s">
        <v>87</v>
      </c>
      <c r="B63" s="9" t="s">
        <v>81</v>
      </c>
      <c r="C63" s="10">
        <f t="shared" si="8"/>
        <v>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>
        <v>1</v>
      </c>
      <c r="S63" s="11"/>
      <c r="T63" s="11"/>
    </row>
    <row r="64" spans="1:20" s="1" customFormat="1" ht="18.75" customHeight="1">
      <c r="A64" s="12" t="s">
        <v>88</v>
      </c>
      <c r="B64" s="9" t="s">
        <v>81</v>
      </c>
      <c r="C64" s="10">
        <f t="shared" si="8"/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>
        <v>1</v>
      </c>
      <c r="S64" s="11"/>
      <c r="T64" s="11"/>
    </row>
    <row r="65" spans="1:20" s="1" customFormat="1" ht="18.75" customHeight="1">
      <c r="A65" s="12" t="s">
        <v>89</v>
      </c>
      <c r="B65" s="9" t="s">
        <v>81</v>
      </c>
      <c r="C65" s="10">
        <f t="shared" si="8"/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>
        <v>1</v>
      </c>
      <c r="S65" s="11"/>
      <c r="T65" s="11"/>
    </row>
    <row r="66" spans="1:20" s="1" customFormat="1" ht="18.75" customHeight="1">
      <c r="A66" s="12" t="s">
        <v>90</v>
      </c>
      <c r="B66" s="9" t="s">
        <v>81</v>
      </c>
      <c r="C66" s="10">
        <f t="shared" si="8"/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>
        <v>1</v>
      </c>
      <c r="S66" s="11"/>
      <c r="T66" s="11"/>
    </row>
    <row r="67" spans="1:20" s="1" customFormat="1" ht="18.75" customHeight="1">
      <c r="A67" s="12" t="s">
        <v>91</v>
      </c>
      <c r="B67" s="9" t="s">
        <v>81</v>
      </c>
      <c r="C67" s="10">
        <f t="shared" si="8"/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>
        <v>1</v>
      </c>
      <c r="S67" s="11"/>
      <c r="T67" s="11"/>
    </row>
    <row r="68" spans="1:20" s="1" customFormat="1" ht="18.75" customHeight="1">
      <c r="A68" s="12" t="s">
        <v>92</v>
      </c>
      <c r="B68" s="9" t="s">
        <v>81</v>
      </c>
      <c r="C68" s="10">
        <f t="shared" si="8"/>
        <v>2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>
        <v>2</v>
      </c>
      <c r="S68" s="11"/>
      <c r="T68" s="11"/>
    </row>
    <row r="69" spans="1:20" s="1" customFormat="1" ht="18.75" customHeight="1">
      <c r="A69" s="12" t="s">
        <v>93</v>
      </c>
      <c r="B69" s="9" t="s">
        <v>81</v>
      </c>
      <c r="C69" s="10">
        <f t="shared" si="8"/>
        <v>2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>
        <v>2</v>
      </c>
      <c r="S69" s="11"/>
      <c r="T69" s="11"/>
    </row>
    <row r="70" spans="1:20" s="1" customFormat="1" ht="18.75" customHeight="1">
      <c r="A70" s="12" t="s">
        <v>94</v>
      </c>
      <c r="B70" s="9" t="s">
        <v>81</v>
      </c>
      <c r="C70" s="10">
        <f t="shared" si="8"/>
        <v>1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>
        <v>1</v>
      </c>
      <c r="S70" s="11"/>
      <c r="T70" s="11"/>
    </row>
    <row r="71" spans="1:20" s="2" customFormat="1" ht="18.75" customHeight="1">
      <c r="A71" s="26" t="s">
        <v>95</v>
      </c>
      <c r="B71" s="27"/>
      <c r="C71" s="10">
        <f>SUM(C57:C70)</f>
        <v>18</v>
      </c>
      <c r="D71" s="10">
        <f aca="true" t="shared" si="10" ref="D71:T71">SUM(D57:D70)</f>
        <v>0</v>
      </c>
      <c r="E71" s="10">
        <f t="shared" si="10"/>
        <v>0</v>
      </c>
      <c r="F71" s="10">
        <f t="shared" si="10"/>
        <v>0</v>
      </c>
      <c r="G71" s="10">
        <f t="shared" si="10"/>
        <v>0</v>
      </c>
      <c r="H71" s="10">
        <f t="shared" si="10"/>
        <v>0</v>
      </c>
      <c r="I71" s="10">
        <f t="shared" si="10"/>
        <v>0</v>
      </c>
      <c r="J71" s="10">
        <f t="shared" si="10"/>
        <v>0</v>
      </c>
      <c r="K71" s="10">
        <f t="shared" si="10"/>
        <v>0</v>
      </c>
      <c r="L71" s="10">
        <f t="shared" si="10"/>
        <v>0</v>
      </c>
      <c r="M71" s="10">
        <f t="shared" si="10"/>
        <v>0</v>
      </c>
      <c r="N71" s="10">
        <f t="shared" si="10"/>
        <v>0</v>
      </c>
      <c r="O71" s="10">
        <f t="shared" si="10"/>
        <v>0</v>
      </c>
      <c r="P71" s="10">
        <f t="shared" si="10"/>
        <v>0</v>
      </c>
      <c r="Q71" s="10">
        <f t="shared" si="10"/>
        <v>0</v>
      </c>
      <c r="R71" s="10">
        <f t="shared" si="10"/>
        <v>18</v>
      </c>
      <c r="S71" s="10">
        <f t="shared" si="10"/>
        <v>0</v>
      </c>
      <c r="T71" s="10">
        <f t="shared" si="10"/>
        <v>0</v>
      </c>
    </row>
    <row r="72" spans="1:20" s="1" customFormat="1" ht="20.25" customHeight="1">
      <c r="A72" s="29" t="s">
        <v>96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" s="1" customFormat="1" ht="12.75">
      <c r="A73" s="18"/>
      <c r="B73" s="19"/>
    </row>
    <row r="74" spans="1:2" s="1" customFormat="1" ht="12.75">
      <c r="A74" s="18"/>
      <c r="B74" s="19"/>
    </row>
    <row r="75" spans="1:2" s="1" customFormat="1" ht="12.75">
      <c r="A75" s="18"/>
      <c r="B75" s="19"/>
    </row>
    <row r="76" spans="1:2" s="1" customFormat="1" ht="12.75">
      <c r="A76" s="18"/>
      <c r="B76" s="19"/>
    </row>
    <row r="77" spans="1:2" s="1" customFormat="1" ht="12.75">
      <c r="A77" s="18"/>
      <c r="B77" s="19"/>
    </row>
  </sheetData>
  <sheetProtection/>
  <mergeCells count="13">
    <mergeCell ref="A33:B33"/>
    <mergeCell ref="A39:B39"/>
    <mergeCell ref="A51:B51"/>
    <mergeCell ref="A56:B56"/>
    <mergeCell ref="A71:B71"/>
    <mergeCell ref="A72:T72"/>
    <mergeCell ref="A2:T2"/>
    <mergeCell ref="R3:T3"/>
    <mergeCell ref="C4:T4"/>
    <mergeCell ref="A6:B6"/>
    <mergeCell ref="A12:B12"/>
    <mergeCell ref="A4:A5"/>
    <mergeCell ref="B4:B5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2019-03-21T06:31:55Z</cp:lastPrinted>
  <dcterms:created xsi:type="dcterms:W3CDTF">2004-10-15T01:48:44Z</dcterms:created>
  <dcterms:modified xsi:type="dcterms:W3CDTF">2019-03-30T00:52:51Z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