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385" tabRatio="799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<sst xmlns="http://schemas.openxmlformats.org/spreadsheetml/2006/main" count="165" uniqueCount="87">
  <si>
    <t>姓名</t>
  </si>
  <si>
    <t>笔试成绩</t>
  </si>
  <si>
    <t>综合成绩</t>
  </si>
  <si>
    <t>性别</t>
  </si>
  <si>
    <t>招聘人数</t>
  </si>
  <si>
    <t>名次</t>
  </si>
  <si>
    <t>备注</t>
  </si>
  <si>
    <t>序号</t>
  </si>
  <si>
    <t>女</t>
  </si>
  <si>
    <t>招聘单位</t>
  </si>
  <si>
    <t>岗位名称</t>
  </si>
  <si>
    <t>学历学位</t>
  </si>
  <si>
    <t>所学专业</t>
  </si>
  <si>
    <t>聘用前工作或学习单位</t>
  </si>
  <si>
    <t>本科/学士</t>
  </si>
  <si>
    <t>其他条件匹配情况</t>
  </si>
  <si>
    <t>匹配</t>
  </si>
  <si>
    <t>递补进入</t>
  </si>
  <si>
    <t>硕士研究生</t>
  </si>
  <si>
    <t>沈虹</t>
  </si>
  <si>
    <t>王杰</t>
  </si>
  <si>
    <t>胡芸熙</t>
  </si>
  <si>
    <t>姚枫</t>
  </si>
  <si>
    <t>陆舒怡</t>
  </si>
  <si>
    <t>姚子云</t>
  </si>
  <si>
    <t>毕盛媛</t>
  </si>
  <si>
    <t>顾燕</t>
  </si>
  <si>
    <t>姚娟</t>
  </si>
  <si>
    <t>汤琦</t>
  </si>
  <si>
    <t>束莉</t>
  </si>
  <si>
    <t>赵煜斌</t>
  </si>
  <si>
    <t>陈智慧</t>
  </si>
  <si>
    <t>于天娇</t>
  </si>
  <si>
    <t>朱梦玲</t>
  </si>
  <si>
    <t>周海梅</t>
  </si>
  <si>
    <t>江雪莲</t>
  </si>
  <si>
    <t>孙秀青</t>
  </si>
  <si>
    <t>男</t>
  </si>
  <si>
    <t>上海师范大学</t>
  </si>
  <si>
    <t xml:space="preserve">   物理化学</t>
  </si>
  <si>
    <t>常州工学院</t>
  </si>
  <si>
    <t>南京林业大学</t>
  </si>
  <si>
    <t>南京师范大学泰州学院</t>
  </si>
  <si>
    <t>数学与应用数学（师范）</t>
  </si>
  <si>
    <t>南京晓庄学院</t>
  </si>
  <si>
    <t>扬州大学</t>
  </si>
  <si>
    <t>汉语言文学（师范）</t>
  </si>
  <si>
    <t>江苏理工学院</t>
  </si>
  <si>
    <t>三亚学院</t>
  </si>
  <si>
    <t>旅游管理（旅行社管理）</t>
  </si>
  <si>
    <t>江苏大学</t>
  </si>
  <si>
    <t>法学</t>
  </si>
  <si>
    <t>南京林业大学</t>
  </si>
  <si>
    <t>林学</t>
  </si>
  <si>
    <t>初中数学</t>
  </si>
  <si>
    <t>小学语文</t>
  </si>
  <si>
    <t>小学数学</t>
  </si>
  <si>
    <t>小学语文1-6</t>
  </si>
  <si>
    <r>
      <t>2018</t>
    </r>
    <r>
      <rPr>
        <b/>
        <sz val="16"/>
        <color indexed="8"/>
        <rFont val="宋体"/>
        <family val="0"/>
      </rPr>
      <t>年常州市天宁区区属学校公开招聘教师拟聘用人员公示名单</t>
    </r>
  </si>
  <si>
    <t>面试成绩</t>
  </si>
  <si>
    <t>南通市虹桥第三小学校</t>
  </si>
  <si>
    <t>常州市东青实验学校（初中部）</t>
  </si>
  <si>
    <t>常州市局前街小学</t>
  </si>
  <si>
    <t>常州市博爱小学</t>
  </si>
  <si>
    <t>常州市龙锦小学</t>
  </si>
  <si>
    <t>常州市凤凰新城实验小学</t>
  </si>
  <si>
    <t>常州市青龙实验小学</t>
  </si>
  <si>
    <t>常州市郑陆实验学校（小学部）</t>
  </si>
  <si>
    <t>常州市东青实验学校（小学部）</t>
  </si>
  <si>
    <t>常州市三河口小学</t>
  </si>
  <si>
    <t>常州市丽华新村第三小学</t>
  </si>
  <si>
    <t>常州市华润小学</t>
  </si>
  <si>
    <t>常州市怡康小学</t>
  </si>
  <si>
    <t>常州市雕庄中心小学</t>
  </si>
  <si>
    <t>常州市第二实验小学</t>
  </si>
  <si>
    <t>常州市解放路小学</t>
  </si>
  <si>
    <t>小学教育（师范）</t>
  </si>
  <si>
    <t>江苏师范大学</t>
  </si>
  <si>
    <t>教育学（小学教育）</t>
  </si>
  <si>
    <t>汉语言文学（涉外文秘）</t>
  </si>
  <si>
    <t>汉语言文学</t>
  </si>
  <si>
    <t>汉语言文学（涉外高级文秘）</t>
  </si>
  <si>
    <t>淮阴师范学院</t>
  </si>
  <si>
    <t>泰州学院</t>
  </si>
  <si>
    <t>盐城师范学院</t>
  </si>
  <si>
    <t>设计学</t>
  </si>
  <si>
    <t>仪征市实验小学西区校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</si>
</sst>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color indexed="8"/>
      <name val="Verdana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7" fillId="1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0" fillId="17" borderId="0" applyNumberFormat="0" applyBorder="0" applyAlignment="0" applyProtection="0"/>
    <xf numFmtId="0" fontId="13" fillId="11" borderId="8" applyNumberFormat="0" applyAlignment="0" applyProtection="0"/>
    <xf numFmtId="0" fontId="5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 2" xfId="43"/>
    <cellStyle name="常规 3 2" xfId="44"/>
    <cellStyle name="常规 4" xfId="45"/>
    <cellStyle name="常规 4 2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workbookViewId="0" topLeftCell="A1">
      <pane ySplit="2" topLeftCell="BM3" activePane="bottomLeft" state="frozen"/>
      <selection pane="topLeft" activeCell="C1" sqref="C1"/>
      <selection pane="bottomLeft" activeCell="M13" sqref="M13"/>
    </sheetView>
  </sheetViews>
  <sheetFormatPr defaultColWidth="9.00390625" defaultRowHeight="13.5"/>
  <cols>
    <col min="1" max="1" width="4.50390625" style="1" customWidth="1"/>
    <col min="2" max="2" width="27.125" style="1" customWidth="1"/>
    <col min="3" max="3" width="21.875" style="1" customWidth="1"/>
    <col min="4" max="4" width="10.00390625" style="1" customWidth="1"/>
    <col min="5" max="5" width="7.00390625" style="1" customWidth="1"/>
    <col min="6" max="6" width="14.375" style="1" customWidth="1"/>
    <col min="7" max="7" width="25.875" style="1" customWidth="1"/>
    <col min="8" max="8" width="20.00390625" style="3" customWidth="1"/>
    <col min="9" max="9" width="9.375" style="1" customWidth="1"/>
    <col min="10" max="10" width="10.125" style="2" customWidth="1"/>
    <col min="11" max="12" width="10.625" style="2" customWidth="1"/>
    <col min="13" max="14" width="9.00390625" style="1" customWidth="1"/>
    <col min="15" max="15" width="15.875" style="0" customWidth="1"/>
  </cols>
  <sheetData>
    <row r="1" spans="1:15" ht="41.25" customHeight="1">
      <c r="A1" s="33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44.25" customHeight="1">
      <c r="A2" s="4" t="s">
        <v>7</v>
      </c>
      <c r="B2" s="4" t="s">
        <v>9</v>
      </c>
      <c r="C2" s="4" t="s">
        <v>10</v>
      </c>
      <c r="D2" s="4" t="s">
        <v>0</v>
      </c>
      <c r="E2" s="4" t="s">
        <v>3</v>
      </c>
      <c r="F2" s="4" t="s">
        <v>11</v>
      </c>
      <c r="G2" s="11" t="s">
        <v>12</v>
      </c>
      <c r="H2" s="5" t="s">
        <v>13</v>
      </c>
      <c r="I2" s="4" t="s">
        <v>4</v>
      </c>
      <c r="J2" s="6" t="s">
        <v>1</v>
      </c>
      <c r="K2" s="6" t="s">
        <v>59</v>
      </c>
      <c r="L2" s="7" t="s">
        <v>2</v>
      </c>
      <c r="M2" s="7" t="s">
        <v>5</v>
      </c>
      <c r="N2" s="7" t="s">
        <v>15</v>
      </c>
      <c r="O2" s="7" t="s">
        <v>6</v>
      </c>
    </row>
    <row r="3" spans="1:15" s="15" customFormat="1" ht="24.75" customHeight="1">
      <c r="A3" s="8">
        <v>1</v>
      </c>
      <c r="B3" s="9" t="s">
        <v>61</v>
      </c>
      <c r="C3" s="27" t="s">
        <v>54</v>
      </c>
      <c r="D3" s="17" t="s">
        <v>19</v>
      </c>
      <c r="E3" s="19" t="s">
        <v>8</v>
      </c>
      <c r="F3" s="10" t="s">
        <v>18</v>
      </c>
      <c r="G3" s="24" t="s">
        <v>39</v>
      </c>
      <c r="H3" s="24" t="s">
        <v>38</v>
      </c>
      <c r="I3" s="14">
        <v>1</v>
      </c>
      <c r="J3" s="21">
        <v>71</v>
      </c>
      <c r="K3" s="21">
        <v>91</v>
      </c>
      <c r="L3" s="25">
        <f aca="true" t="shared" si="0" ref="L3:L13">J3*0.4+K3*0.6</f>
        <v>83</v>
      </c>
      <c r="M3" s="23">
        <v>1</v>
      </c>
      <c r="N3" s="12" t="s">
        <v>16</v>
      </c>
      <c r="O3" s="16"/>
    </row>
    <row r="4" spans="1:15" s="15" customFormat="1" ht="24.75" customHeight="1">
      <c r="A4" s="12">
        <v>2</v>
      </c>
      <c r="B4" s="12" t="s">
        <v>62</v>
      </c>
      <c r="C4" s="28" t="s">
        <v>55</v>
      </c>
      <c r="D4" s="18" t="s">
        <v>20</v>
      </c>
      <c r="E4" s="19" t="s">
        <v>8</v>
      </c>
      <c r="F4" s="10" t="s">
        <v>14</v>
      </c>
      <c r="G4" s="24" t="s">
        <v>76</v>
      </c>
      <c r="H4" s="31" t="s">
        <v>44</v>
      </c>
      <c r="I4" s="14">
        <v>10</v>
      </c>
      <c r="J4" s="25">
        <v>68.5</v>
      </c>
      <c r="K4" s="25">
        <v>87.2</v>
      </c>
      <c r="L4" s="25">
        <f t="shared" si="0"/>
        <v>79.72</v>
      </c>
      <c r="M4" s="23">
        <v>2</v>
      </c>
      <c r="N4" s="12" t="s">
        <v>16</v>
      </c>
      <c r="O4" s="16"/>
    </row>
    <row r="5" spans="1:15" ht="24.75" customHeight="1">
      <c r="A5" s="8">
        <v>3</v>
      </c>
      <c r="B5" s="12" t="s">
        <v>63</v>
      </c>
      <c r="C5" s="28" t="s">
        <v>55</v>
      </c>
      <c r="D5" s="18" t="s">
        <v>21</v>
      </c>
      <c r="E5" s="19" t="s">
        <v>8</v>
      </c>
      <c r="F5" s="10" t="s">
        <v>14</v>
      </c>
      <c r="G5" s="12" t="s">
        <v>53</v>
      </c>
      <c r="H5" s="32" t="s">
        <v>52</v>
      </c>
      <c r="I5" s="20">
        <v>10</v>
      </c>
      <c r="J5" s="25">
        <v>71</v>
      </c>
      <c r="K5" s="25">
        <v>83.8</v>
      </c>
      <c r="L5" s="25">
        <f t="shared" si="0"/>
        <v>78.67999999999999</v>
      </c>
      <c r="M5" s="23">
        <v>3</v>
      </c>
      <c r="N5" s="12" t="s">
        <v>16</v>
      </c>
      <c r="O5" s="22"/>
    </row>
    <row r="6" spans="1:15" ht="24.75" customHeight="1">
      <c r="A6" s="12">
        <v>4</v>
      </c>
      <c r="B6" s="12" t="s">
        <v>64</v>
      </c>
      <c r="C6" s="28" t="s">
        <v>55</v>
      </c>
      <c r="D6" s="18" t="s">
        <v>22</v>
      </c>
      <c r="E6" s="19" t="s">
        <v>37</v>
      </c>
      <c r="F6" s="10" t="s">
        <v>14</v>
      </c>
      <c r="G6" s="12" t="s">
        <v>78</v>
      </c>
      <c r="H6" s="32" t="s">
        <v>47</v>
      </c>
      <c r="I6" s="14">
        <v>10</v>
      </c>
      <c r="J6" s="25">
        <v>65.5</v>
      </c>
      <c r="K6" s="25">
        <v>85.6</v>
      </c>
      <c r="L6" s="25">
        <f t="shared" si="0"/>
        <v>77.56</v>
      </c>
      <c r="M6" s="23">
        <v>4</v>
      </c>
      <c r="N6" s="12" t="s">
        <v>16</v>
      </c>
      <c r="O6" s="22"/>
    </row>
    <row r="7" spans="1:15" ht="24.75" customHeight="1">
      <c r="A7" s="8">
        <v>5</v>
      </c>
      <c r="B7" s="12" t="s">
        <v>65</v>
      </c>
      <c r="C7" s="28" t="s">
        <v>55</v>
      </c>
      <c r="D7" s="18" t="s">
        <v>23</v>
      </c>
      <c r="E7" s="19" t="s">
        <v>8</v>
      </c>
      <c r="F7" s="10" t="s">
        <v>14</v>
      </c>
      <c r="G7" s="12" t="s">
        <v>81</v>
      </c>
      <c r="H7" s="32" t="s">
        <v>82</v>
      </c>
      <c r="I7" s="20">
        <v>10</v>
      </c>
      <c r="J7" s="25">
        <v>62</v>
      </c>
      <c r="K7" s="25">
        <v>86.8</v>
      </c>
      <c r="L7" s="25">
        <f t="shared" si="0"/>
        <v>76.88</v>
      </c>
      <c r="M7" s="23">
        <v>5</v>
      </c>
      <c r="N7" s="12" t="s">
        <v>16</v>
      </c>
      <c r="O7" s="22"/>
    </row>
    <row r="8" spans="1:15" ht="24.75" customHeight="1">
      <c r="A8" s="12">
        <v>6</v>
      </c>
      <c r="B8" s="12" t="s">
        <v>66</v>
      </c>
      <c r="C8" s="28" t="s">
        <v>55</v>
      </c>
      <c r="D8" s="18" t="s">
        <v>24</v>
      </c>
      <c r="E8" s="19" t="s">
        <v>8</v>
      </c>
      <c r="F8" s="10" t="s">
        <v>14</v>
      </c>
      <c r="G8" s="12" t="s">
        <v>46</v>
      </c>
      <c r="H8" s="32" t="s">
        <v>83</v>
      </c>
      <c r="I8" s="14">
        <v>10</v>
      </c>
      <c r="J8" s="25">
        <v>62.5</v>
      </c>
      <c r="K8" s="25">
        <v>84.8</v>
      </c>
      <c r="L8" s="25">
        <f t="shared" si="0"/>
        <v>75.88</v>
      </c>
      <c r="M8" s="23">
        <v>8</v>
      </c>
      <c r="N8" s="12" t="s">
        <v>16</v>
      </c>
      <c r="O8" s="22"/>
    </row>
    <row r="9" spans="1:15" ht="24.75" customHeight="1">
      <c r="A9" s="8">
        <v>7</v>
      </c>
      <c r="B9" s="12" t="s">
        <v>67</v>
      </c>
      <c r="C9" s="28" t="s">
        <v>55</v>
      </c>
      <c r="D9" s="18" t="s">
        <v>25</v>
      </c>
      <c r="E9" s="19" t="s">
        <v>8</v>
      </c>
      <c r="F9" s="10" t="s">
        <v>14</v>
      </c>
      <c r="G9" s="12" t="s">
        <v>49</v>
      </c>
      <c r="H9" s="32" t="s">
        <v>48</v>
      </c>
      <c r="I9" s="20">
        <v>10</v>
      </c>
      <c r="J9" s="25">
        <v>62.5</v>
      </c>
      <c r="K9" s="25">
        <v>84</v>
      </c>
      <c r="L9" s="25">
        <f t="shared" si="0"/>
        <v>75.4</v>
      </c>
      <c r="M9" s="23">
        <v>9</v>
      </c>
      <c r="N9" s="12" t="s">
        <v>16</v>
      </c>
      <c r="O9" s="22"/>
    </row>
    <row r="10" spans="1:15" ht="24.75" customHeight="1">
      <c r="A10" s="12">
        <v>8</v>
      </c>
      <c r="B10" s="29" t="s">
        <v>69</v>
      </c>
      <c r="C10" s="28" t="s">
        <v>55</v>
      </c>
      <c r="D10" s="18" t="s">
        <v>26</v>
      </c>
      <c r="E10" s="19" t="s">
        <v>8</v>
      </c>
      <c r="F10" s="10" t="s">
        <v>14</v>
      </c>
      <c r="G10" s="12" t="s">
        <v>51</v>
      </c>
      <c r="H10" s="32" t="s">
        <v>50</v>
      </c>
      <c r="I10" s="14">
        <v>10</v>
      </c>
      <c r="J10" s="25">
        <v>70.5</v>
      </c>
      <c r="K10" s="25">
        <v>78.4</v>
      </c>
      <c r="L10" s="25">
        <f t="shared" si="0"/>
        <v>75.24000000000001</v>
      </c>
      <c r="M10" s="23">
        <v>10</v>
      </c>
      <c r="N10" s="12" t="s">
        <v>16</v>
      </c>
      <c r="O10" s="22"/>
    </row>
    <row r="11" spans="1:15" ht="24.75" customHeight="1">
      <c r="A11" s="8">
        <v>9</v>
      </c>
      <c r="B11" s="12" t="s">
        <v>68</v>
      </c>
      <c r="C11" s="28" t="s">
        <v>55</v>
      </c>
      <c r="D11" s="18" t="s">
        <v>27</v>
      </c>
      <c r="E11" s="19" t="s">
        <v>8</v>
      </c>
      <c r="F11" s="10" t="s">
        <v>14</v>
      </c>
      <c r="G11" s="12" t="s">
        <v>79</v>
      </c>
      <c r="H11" s="32" t="s">
        <v>84</v>
      </c>
      <c r="I11" s="20">
        <v>10</v>
      </c>
      <c r="J11" s="21">
        <v>64</v>
      </c>
      <c r="K11" s="21">
        <v>82</v>
      </c>
      <c r="L11" s="21">
        <f t="shared" si="0"/>
        <v>74.8</v>
      </c>
      <c r="M11" s="23">
        <v>12</v>
      </c>
      <c r="N11" s="12" t="s">
        <v>16</v>
      </c>
      <c r="O11" s="16" t="s">
        <v>17</v>
      </c>
    </row>
    <row r="12" spans="1:15" ht="24.75" customHeight="1">
      <c r="A12" s="12">
        <v>10</v>
      </c>
      <c r="B12" s="12" t="s">
        <v>70</v>
      </c>
      <c r="C12" s="28" t="s">
        <v>55</v>
      </c>
      <c r="D12" s="18" t="s">
        <v>28</v>
      </c>
      <c r="E12" s="19" t="s">
        <v>8</v>
      </c>
      <c r="F12" s="10" t="s">
        <v>14</v>
      </c>
      <c r="G12" s="12" t="s">
        <v>46</v>
      </c>
      <c r="H12" s="32" t="s">
        <v>45</v>
      </c>
      <c r="I12" s="14">
        <v>10</v>
      </c>
      <c r="J12" s="21">
        <v>66.5</v>
      </c>
      <c r="K12" s="21">
        <v>79.4</v>
      </c>
      <c r="L12" s="21">
        <f t="shared" si="0"/>
        <v>74.24000000000001</v>
      </c>
      <c r="M12" s="23">
        <v>14</v>
      </c>
      <c r="N12" s="12" t="s">
        <v>16</v>
      </c>
      <c r="O12" s="16" t="s">
        <v>17</v>
      </c>
    </row>
    <row r="13" spans="1:15" ht="24.75" customHeight="1">
      <c r="A13" s="8">
        <v>11</v>
      </c>
      <c r="B13" s="12" t="s">
        <v>70</v>
      </c>
      <c r="C13" s="28" t="s">
        <v>55</v>
      </c>
      <c r="D13" s="18" t="s">
        <v>29</v>
      </c>
      <c r="E13" s="19" t="s">
        <v>8</v>
      </c>
      <c r="F13" s="10" t="s">
        <v>14</v>
      </c>
      <c r="G13" s="12" t="s">
        <v>80</v>
      </c>
      <c r="H13" s="13" t="s">
        <v>44</v>
      </c>
      <c r="I13" s="20">
        <v>10</v>
      </c>
      <c r="J13" s="21">
        <v>62</v>
      </c>
      <c r="K13" s="21">
        <v>81.6</v>
      </c>
      <c r="L13" s="21">
        <f t="shared" si="0"/>
        <v>73.75999999999999</v>
      </c>
      <c r="M13" s="23">
        <v>16</v>
      </c>
      <c r="N13" s="12" t="s">
        <v>16</v>
      </c>
      <c r="O13" s="16" t="s">
        <v>17</v>
      </c>
    </row>
    <row r="14" spans="1:15" ht="24.75" customHeight="1">
      <c r="A14" s="12">
        <v>12</v>
      </c>
      <c r="B14" s="12" t="s">
        <v>68</v>
      </c>
      <c r="C14" s="28" t="s">
        <v>56</v>
      </c>
      <c r="D14" s="18" t="s">
        <v>30</v>
      </c>
      <c r="E14" s="19" t="s">
        <v>37</v>
      </c>
      <c r="F14" s="10" t="s">
        <v>14</v>
      </c>
      <c r="G14" s="24" t="s">
        <v>76</v>
      </c>
      <c r="H14" s="30" t="s">
        <v>42</v>
      </c>
      <c r="I14" s="20">
        <v>5</v>
      </c>
      <c r="J14" s="25">
        <v>77</v>
      </c>
      <c r="K14" s="25">
        <v>88</v>
      </c>
      <c r="L14" s="25">
        <f aca="true" t="shared" si="1" ref="L14:L20">J14*0.4+K14*0.6</f>
        <v>83.6</v>
      </c>
      <c r="M14" s="23">
        <v>1</v>
      </c>
      <c r="N14" s="12" t="s">
        <v>16</v>
      </c>
      <c r="O14" s="22"/>
    </row>
    <row r="15" spans="1:15" ht="24.75" customHeight="1">
      <c r="A15" s="8">
        <v>13</v>
      </c>
      <c r="B15" s="12" t="s">
        <v>71</v>
      </c>
      <c r="C15" s="28" t="s">
        <v>56</v>
      </c>
      <c r="D15" s="18" t="s">
        <v>31</v>
      </c>
      <c r="E15" s="19" t="s">
        <v>8</v>
      </c>
      <c r="F15" s="10" t="s">
        <v>14</v>
      </c>
      <c r="G15" s="12" t="s">
        <v>43</v>
      </c>
      <c r="H15" s="32" t="s">
        <v>42</v>
      </c>
      <c r="I15" s="20">
        <v>5</v>
      </c>
      <c r="J15" s="25">
        <v>79</v>
      </c>
      <c r="K15" s="25">
        <v>86.6</v>
      </c>
      <c r="L15" s="25">
        <f t="shared" si="1"/>
        <v>83.56</v>
      </c>
      <c r="M15" s="23">
        <v>2</v>
      </c>
      <c r="N15" s="12" t="s">
        <v>16</v>
      </c>
      <c r="O15" s="22"/>
    </row>
    <row r="16" spans="1:15" ht="24.75" customHeight="1">
      <c r="A16" s="12">
        <v>14</v>
      </c>
      <c r="B16" s="12" t="s">
        <v>72</v>
      </c>
      <c r="C16" s="28" t="s">
        <v>56</v>
      </c>
      <c r="D16" s="18" t="s">
        <v>32</v>
      </c>
      <c r="E16" s="19" t="s">
        <v>8</v>
      </c>
      <c r="F16" s="10" t="s">
        <v>14</v>
      </c>
      <c r="G16" s="24" t="s">
        <v>76</v>
      </c>
      <c r="H16" s="24" t="s">
        <v>40</v>
      </c>
      <c r="I16" s="20">
        <v>5</v>
      </c>
      <c r="J16" s="25">
        <v>75.5</v>
      </c>
      <c r="K16" s="25">
        <v>83</v>
      </c>
      <c r="L16" s="25">
        <f t="shared" si="1"/>
        <v>80</v>
      </c>
      <c r="M16" s="23">
        <v>5</v>
      </c>
      <c r="N16" s="12" t="s">
        <v>16</v>
      </c>
      <c r="O16" s="22"/>
    </row>
    <row r="17" spans="1:15" ht="24.75" customHeight="1">
      <c r="A17" s="8">
        <v>15</v>
      </c>
      <c r="B17" s="12" t="s">
        <v>67</v>
      </c>
      <c r="C17" s="28" t="s">
        <v>56</v>
      </c>
      <c r="D17" s="18" t="s">
        <v>33</v>
      </c>
      <c r="E17" s="19" t="s">
        <v>8</v>
      </c>
      <c r="F17" s="10" t="s">
        <v>18</v>
      </c>
      <c r="G17" s="12" t="s">
        <v>85</v>
      </c>
      <c r="H17" s="24" t="s">
        <v>41</v>
      </c>
      <c r="I17" s="20">
        <v>5</v>
      </c>
      <c r="J17" s="21">
        <v>74</v>
      </c>
      <c r="K17" s="21">
        <v>82.4</v>
      </c>
      <c r="L17" s="21">
        <f t="shared" si="1"/>
        <v>79.04</v>
      </c>
      <c r="M17" s="23">
        <v>6</v>
      </c>
      <c r="N17" s="12" t="s">
        <v>16</v>
      </c>
      <c r="O17" s="16" t="s">
        <v>17</v>
      </c>
    </row>
    <row r="18" spans="1:15" ht="24.75" customHeight="1">
      <c r="A18" s="12">
        <v>16</v>
      </c>
      <c r="B18" s="12" t="s">
        <v>73</v>
      </c>
      <c r="C18" s="28" t="s">
        <v>56</v>
      </c>
      <c r="D18" s="18" t="s">
        <v>34</v>
      </c>
      <c r="E18" s="19" t="s">
        <v>8</v>
      </c>
      <c r="F18" s="10" t="s">
        <v>14</v>
      </c>
      <c r="G18" s="12" t="s">
        <v>78</v>
      </c>
      <c r="H18" s="32" t="s">
        <v>77</v>
      </c>
      <c r="I18" s="20">
        <v>5</v>
      </c>
      <c r="J18" s="21">
        <v>74</v>
      </c>
      <c r="K18" s="21">
        <v>80.6</v>
      </c>
      <c r="L18" s="21">
        <f t="shared" si="1"/>
        <v>77.96</v>
      </c>
      <c r="M18" s="23">
        <v>9</v>
      </c>
      <c r="N18" s="12" t="s">
        <v>16</v>
      </c>
      <c r="O18" s="16" t="s">
        <v>17</v>
      </c>
    </row>
    <row r="19" spans="1:15" ht="24.75" customHeight="1">
      <c r="A19" s="8">
        <v>17</v>
      </c>
      <c r="B19" s="12" t="s">
        <v>75</v>
      </c>
      <c r="C19" s="28" t="s">
        <v>57</v>
      </c>
      <c r="D19" s="18" t="s">
        <v>35</v>
      </c>
      <c r="E19" s="19" t="s">
        <v>8</v>
      </c>
      <c r="F19" s="10" t="s">
        <v>14</v>
      </c>
      <c r="G19" s="12" t="s">
        <v>76</v>
      </c>
      <c r="H19" s="32" t="s">
        <v>86</v>
      </c>
      <c r="I19" s="20">
        <v>2</v>
      </c>
      <c r="J19" s="25">
        <v>61</v>
      </c>
      <c r="K19" s="25">
        <v>88</v>
      </c>
      <c r="L19" s="25">
        <f t="shared" si="1"/>
        <v>77.2</v>
      </c>
      <c r="M19" s="23">
        <v>1</v>
      </c>
      <c r="N19" s="12" t="s">
        <v>16</v>
      </c>
      <c r="O19" s="22"/>
    </row>
    <row r="20" spans="1:15" ht="24.75" customHeight="1">
      <c r="A20" s="12">
        <v>18</v>
      </c>
      <c r="B20" s="12" t="s">
        <v>74</v>
      </c>
      <c r="C20" s="28" t="s">
        <v>57</v>
      </c>
      <c r="D20" s="18" t="s">
        <v>36</v>
      </c>
      <c r="E20" s="19" t="s">
        <v>8</v>
      </c>
      <c r="F20" s="10" t="s">
        <v>14</v>
      </c>
      <c r="G20" s="12" t="s">
        <v>46</v>
      </c>
      <c r="H20" s="26" t="s">
        <v>60</v>
      </c>
      <c r="I20" s="20">
        <v>2</v>
      </c>
      <c r="J20" s="25">
        <v>62</v>
      </c>
      <c r="K20" s="25">
        <v>84</v>
      </c>
      <c r="L20" s="25">
        <f t="shared" si="1"/>
        <v>75.2</v>
      </c>
      <c r="M20" s="23">
        <v>2</v>
      </c>
      <c r="N20" s="12" t="s">
        <v>16</v>
      </c>
      <c r="O20" s="22"/>
    </row>
  </sheetData>
  <sheetProtection/>
  <mergeCells count="1">
    <mergeCell ref="A1:O1"/>
  </mergeCells>
  <printOptions/>
  <pageMargins left="0.75" right="0.75" top="0.59" bottom="0.28" header="0.34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luyaming</dc:creator>
  <cp:keywords/>
  <dc:description/>
  <cp:lastModifiedBy>Administrator</cp:lastModifiedBy>
  <cp:lastPrinted>2017-08-02T01:19:52Z</cp:lastPrinted>
  <dcterms:created xsi:type="dcterms:W3CDTF">2013-05-03T02:12:30Z</dcterms:created>
  <dcterms:modified xsi:type="dcterms:W3CDTF">2018-07-20T01:45:38Z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