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945" activeTab="0"/>
  </bookViews>
  <sheets>
    <sheet name="1" sheetId="1" r:id="rId1"/>
  </sheets>
  <definedNames>
    <definedName name="_xlnm.Print_Titles" localSheetId="0">'1'!$2:$2</definedName>
  </definedNames>
  <calcPr fullCalcOnLoad="1"/>
</workbook>
</file>

<file path=xl/sharedStrings.xml><?xml version="1.0" encoding="utf-8"?>
<sst xmlns="http://schemas.openxmlformats.org/spreadsheetml/2006/main" count="445" uniqueCount="228">
  <si>
    <t>序号</t>
  </si>
  <si>
    <t>报考单位</t>
  </si>
  <si>
    <t>单位代码</t>
  </si>
  <si>
    <t>岗位名称</t>
  </si>
  <si>
    <t>岗位代码</t>
  </si>
  <si>
    <t>岗位类别</t>
  </si>
  <si>
    <t>招聘人数</t>
  </si>
  <si>
    <t>姓名</t>
  </si>
  <si>
    <t>性别</t>
  </si>
  <si>
    <t>出生   年月</t>
  </si>
  <si>
    <t>学历</t>
  </si>
  <si>
    <t>人员性质</t>
  </si>
  <si>
    <t>现工作单位</t>
  </si>
  <si>
    <t>毕业院校</t>
  </si>
  <si>
    <t>所学专业</t>
  </si>
  <si>
    <t>准考证号</t>
  </si>
  <si>
    <t>考试成绩</t>
  </si>
  <si>
    <t>备注</t>
  </si>
  <si>
    <t xml:space="preserve">笔试  </t>
  </si>
  <si>
    <t>面试</t>
  </si>
  <si>
    <t>总成绩</t>
  </si>
  <si>
    <t>排名</t>
  </si>
  <si>
    <t>疾病预防控制中心</t>
  </si>
  <si>
    <t>01</t>
  </si>
  <si>
    <t>公共卫生</t>
  </si>
  <si>
    <t>001</t>
  </si>
  <si>
    <t>专技</t>
  </si>
  <si>
    <t>4</t>
  </si>
  <si>
    <t>女</t>
  </si>
  <si>
    <t>1991.10</t>
  </si>
  <si>
    <t>本科</t>
  </si>
  <si>
    <t>在职</t>
  </si>
  <si>
    <t>镇江市京口区疾控中心</t>
  </si>
  <si>
    <t>南京医科大学</t>
  </si>
  <si>
    <t>预防医学</t>
  </si>
  <si>
    <t>101120100124</t>
  </si>
  <si>
    <t>曹慷慷</t>
  </si>
  <si>
    <t>男</t>
  </si>
  <si>
    <t>1989.10</t>
  </si>
  <si>
    <t>待业</t>
  </si>
  <si>
    <t>无</t>
  </si>
  <si>
    <t>皖南医学院</t>
  </si>
  <si>
    <t>101120100104</t>
  </si>
  <si>
    <t>范良玉</t>
  </si>
  <si>
    <t>1993.01</t>
  </si>
  <si>
    <t>安徽医科大学</t>
  </si>
  <si>
    <t>101120100116</t>
  </si>
  <si>
    <t>1992.09</t>
  </si>
  <si>
    <t>妇幼保健所</t>
  </si>
  <si>
    <t>02</t>
  </si>
  <si>
    <t>妇产科</t>
  </si>
  <si>
    <t>002</t>
  </si>
  <si>
    <t>左月华</t>
  </si>
  <si>
    <t>1975.08</t>
  </si>
  <si>
    <t>清江浦区妇幼保健所</t>
  </si>
  <si>
    <t>扬州大学</t>
  </si>
  <si>
    <t>临床医学</t>
  </si>
  <si>
    <t>103120100510</t>
  </si>
  <si>
    <t>房淑倩</t>
  </si>
  <si>
    <t>1989.05</t>
  </si>
  <si>
    <t>淮安市第二人民医院</t>
  </si>
  <si>
    <t>扬州大学医学院</t>
  </si>
  <si>
    <t>103120100509</t>
  </si>
  <si>
    <t>孙波</t>
  </si>
  <si>
    <t>1975.03</t>
  </si>
  <si>
    <t>和平社区卫生服务中心</t>
  </si>
  <si>
    <t>103120100503</t>
  </si>
  <si>
    <t>婚前保健</t>
  </si>
  <si>
    <t>003</t>
  </si>
  <si>
    <t>于淮通</t>
  </si>
  <si>
    <t>1974.01</t>
  </si>
  <si>
    <t>淮安工业园区人民医院</t>
  </si>
  <si>
    <t>103120100518</t>
  </si>
  <si>
    <t>儿童保健</t>
  </si>
  <si>
    <t>004</t>
  </si>
  <si>
    <t>祝丹丹</t>
  </si>
  <si>
    <t>1983.01</t>
  </si>
  <si>
    <t>淮安市第一人民医院第二分院</t>
  </si>
  <si>
    <t>上海交通大学医学院</t>
  </si>
  <si>
    <t>103120100522</t>
  </si>
  <si>
    <t>淮西社区卫生服务中心</t>
  </si>
  <si>
    <t>03</t>
  </si>
  <si>
    <t>内科</t>
  </si>
  <si>
    <t>005</t>
  </si>
  <si>
    <t>甘莲云</t>
  </si>
  <si>
    <t>1988.08</t>
  </si>
  <si>
    <t>大专</t>
  </si>
  <si>
    <t>山东现代职业学院</t>
  </si>
  <si>
    <t>103120100525</t>
  </si>
  <si>
    <t>钵池山社区卫生服务中心</t>
  </si>
  <si>
    <t>04</t>
  </si>
  <si>
    <t>妇科</t>
  </si>
  <si>
    <t>007</t>
  </si>
  <si>
    <t>文东红</t>
  </si>
  <si>
    <t>1980.02</t>
  </si>
  <si>
    <t>103120100609</t>
  </si>
  <si>
    <t>市中社区卫生服务中心</t>
  </si>
  <si>
    <t>05</t>
  </si>
  <si>
    <t>口腔</t>
  </si>
  <si>
    <t>009</t>
  </si>
  <si>
    <t>孙莹莹</t>
  </si>
  <si>
    <t>1986.07</t>
  </si>
  <si>
    <t>淮安经济开发区南马厂卫生院</t>
  </si>
  <si>
    <t>苏州大学</t>
  </si>
  <si>
    <t>口腔医学</t>
  </si>
  <si>
    <t>106120101301</t>
  </si>
  <si>
    <t>清江街道社区卫生服务中心</t>
  </si>
  <si>
    <t>06</t>
  </si>
  <si>
    <t>临床医疗</t>
  </si>
  <si>
    <t>010</t>
  </si>
  <si>
    <t>吴建华</t>
  </si>
  <si>
    <t>1973.07</t>
  </si>
  <si>
    <t>清江浦区清江街道社区卫生服务中心</t>
  </si>
  <si>
    <t>徐州医学院</t>
  </si>
  <si>
    <t>103120100614</t>
  </si>
  <si>
    <t>清浦街道社区卫生服务中心</t>
  </si>
  <si>
    <t>07</t>
  </si>
  <si>
    <t>011</t>
  </si>
  <si>
    <t>凌水莲</t>
  </si>
  <si>
    <t>1976.01</t>
  </si>
  <si>
    <t>涟水县人民医院</t>
  </si>
  <si>
    <t>103120100621</t>
  </si>
  <si>
    <t>陈永久</t>
  </si>
  <si>
    <t>1981.06</t>
  </si>
  <si>
    <t>103120100618</t>
  </si>
  <si>
    <t>杨建兵</t>
  </si>
  <si>
    <t>1980.10</t>
  </si>
  <si>
    <t>淮安华东妇产医院</t>
  </si>
  <si>
    <t>103120100620</t>
  </si>
  <si>
    <t>检验</t>
  </si>
  <si>
    <t>013</t>
  </si>
  <si>
    <t>陈学荣</t>
  </si>
  <si>
    <t>1990.05</t>
  </si>
  <si>
    <t>杭州詹氏中医骨伤医院</t>
  </si>
  <si>
    <t>东南大学</t>
  </si>
  <si>
    <t>医学检验</t>
  </si>
  <si>
    <t>102120100401</t>
  </si>
  <si>
    <t>医学影像</t>
  </si>
  <si>
    <t>014</t>
  </si>
  <si>
    <t>孙高</t>
  </si>
  <si>
    <t>1977.10</t>
  </si>
  <si>
    <t>105120101208</t>
  </si>
  <si>
    <t>城南街道社区卫生服务中心</t>
  </si>
  <si>
    <t>08</t>
  </si>
  <si>
    <t>015</t>
  </si>
  <si>
    <t>张思文</t>
  </si>
  <si>
    <t>1995.05</t>
  </si>
  <si>
    <t>清江浦区城南街道社区卫生服务中心</t>
  </si>
  <si>
    <t>徐州医科大学</t>
  </si>
  <si>
    <t>103120100721</t>
  </si>
  <si>
    <t>王智洋</t>
  </si>
  <si>
    <t>1992.01</t>
  </si>
  <si>
    <t>淮阴区吴集卫生院</t>
  </si>
  <si>
    <t>扬州医学院（继续教育）</t>
  </si>
  <si>
    <t>103120100629</t>
  </si>
  <si>
    <t>闸口街道社区卫生服务中心</t>
  </si>
  <si>
    <t>09</t>
  </si>
  <si>
    <t>016</t>
  </si>
  <si>
    <t>韩冰</t>
  </si>
  <si>
    <t>1988.04</t>
  </si>
  <si>
    <t>扬州医学院</t>
  </si>
  <si>
    <t>103120100807</t>
  </si>
  <si>
    <t>张岳</t>
  </si>
  <si>
    <t>1979.03</t>
  </si>
  <si>
    <t>103120100725</t>
  </si>
  <si>
    <t>赵加军</t>
  </si>
  <si>
    <t>1972.11</t>
  </si>
  <si>
    <t>洪泽区黄集街道社区卫生服务中心</t>
  </si>
  <si>
    <t>103120100802</t>
  </si>
  <si>
    <t>倪明</t>
  </si>
  <si>
    <t>103120100801</t>
  </si>
  <si>
    <t>药学</t>
  </si>
  <si>
    <t>017</t>
  </si>
  <si>
    <t>孙倩</t>
  </si>
  <si>
    <t>1987.06</t>
  </si>
  <si>
    <t>安徽中医学院</t>
  </si>
  <si>
    <t>104120101008</t>
  </si>
  <si>
    <t>018</t>
  </si>
  <si>
    <t>刘利</t>
  </si>
  <si>
    <t>1989.02</t>
  </si>
  <si>
    <t>淮阴区营中社区卫生服务中心</t>
  </si>
  <si>
    <t>101120100205</t>
  </si>
  <si>
    <t>朱素平</t>
  </si>
  <si>
    <t>1974.07</t>
  </si>
  <si>
    <t>清江浦区盐河社区卫生服务中心</t>
  </si>
  <si>
    <t>南通大学</t>
  </si>
  <si>
    <t>101120100208</t>
  </si>
  <si>
    <t>019</t>
  </si>
  <si>
    <t>邵传宝</t>
  </si>
  <si>
    <t>1981.03</t>
  </si>
  <si>
    <t>103120100915</t>
  </si>
  <si>
    <t>华明</t>
  </si>
  <si>
    <t>1992.12</t>
  </si>
  <si>
    <t>103120100912</t>
  </si>
  <si>
    <t>王蓓蕾</t>
  </si>
  <si>
    <t>1994.04</t>
  </si>
  <si>
    <t>103120100913</t>
  </si>
  <si>
    <t>武墩社区卫生服务中心</t>
  </si>
  <si>
    <t>021</t>
  </si>
  <si>
    <t>高卉</t>
  </si>
  <si>
    <t>1993.09</t>
  </si>
  <si>
    <t>清江浦区武墩社区卫生服务中心</t>
  </si>
  <si>
    <t>103120100814</t>
  </si>
  <si>
    <t>孟凡波</t>
  </si>
  <si>
    <t>1985.04</t>
  </si>
  <si>
    <t>103120100810</t>
  </si>
  <si>
    <t>盐河社区卫生服务中心</t>
  </si>
  <si>
    <t>023</t>
  </si>
  <si>
    <t>吴俊如</t>
  </si>
  <si>
    <t>1979.05</t>
  </si>
  <si>
    <t>清江社区卫生服务中心</t>
  </si>
  <si>
    <t>103120100821</t>
  </si>
  <si>
    <t>黄码乡卫生服务中心</t>
  </si>
  <si>
    <t>024</t>
  </si>
  <si>
    <t>张鹏</t>
  </si>
  <si>
    <t>103120100825</t>
  </si>
  <si>
    <t xml:space="preserve">朱昀昀 </t>
  </si>
  <si>
    <t>1994.09</t>
  </si>
  <si>
    <t>103120100903</t>
  </si>
  <si>
    <t>2018年清江浦区卫生和计划生育委员会公开招聘事业单位工作人员拟聘用人员名单(第一批)</t>
  </si>
  <si>
    <t>淮安工业园区人民医院</t>
  </si>
  <si>
    <t>临床医学</t>
  </si>
  <si>
    <t>开考比例（倍）</t>
  </si>
  <si>
    <t>响水县第三人民医院</t>
  </si>
  <si>
    <t>洪泽区妇幼保健院</t>
  </si>
  <si>
    <t>递补</t>
  </si>
  <si>
    <r>
      <t>备注：成绩计算环节均取两位小数，第三位四舍五入。总成绩＝笔试成绩</t>
    </r>
    <r>
      <rPr>
        <sz val="10"/>
        <rFont val="Arial"/>
        <family val="2"/>
      </rPr>
      <t>×60%+</t>
    </r>
    <r>
      <rPr>
        <sz val="10"/>
        <rFont val="宋体"/>
        <family val="0"/>
      </rPr>
      <t>面试成绩</t>
    </r>
    <r>
      <rPr>
        <sz val="10"/>
        <rFont val="Arial"/>
        <family val="2"/>
      </rPr>
      <t>×40%</t>
    </r>
    <r>
      <rPr>
        <sz val="10"/>
        <rFont val="宋体"/>
        <family val="0"/>
      </rPr>
      <t>。</t>
    </r>
  </si>
  <si>
    <t>金瞳瞳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</si>
</sst>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27">
    <font>
      <sz val="10"/>
      <name val="Arial"/>
      <family val="2"/>
    </font>
    <font>
      <sz val="10"/>
      <name val="宋体"/>
      <family val="0"/>
    </font>
    <font>
      <sz val="20"/>
      <name val="方正小标宋_GBK"/>
      <family val="4"/>
    </font>
    <font>
      <sz val="11"/>
      <color indexed="9"/>
      <name val="宋体"/>
      <family val="0"/>
    </font>
    <font>
      <sz val="11"/>
      <color indexed="53"/>
      <name val="宋体"/>
      <family val="0"/>
    </font>
    <font>
      <b/>
      <sz val="13"/>
      <color indexed="54"/>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7"/>
      <name val="宋体"/>
      <family val="0"/>
    </font>
    <font>
      <sz val="18"/>
      <color indexed="54"/>
      <name val="宋体"/>
      <family val="0"/>
    </font>
    <font>
      <u val="single"/>
      <sz val="10"/>
      <color indexed="12"/>
      <name val="Arial"/>
      <family val="2"/>
    </font>
    <font>
      <sz val="11"/>
      <color indexed="19"/>
      <name val="宋体"/>
      <family val="0"/>
    </font>
    <font>
      <i/>
      <sz val="11"/>
      <color indexed="23"/>
      <name val="宋体"/>
      <family val="0"/>
    </font>
    <font>
      <u val="single"/>
      <sz val="10"/>
      <color indexed="36"/>
      <name val="Arial"/>
      <family val="2"/>
    </font>
    <font>
      <sz val="11"/>
      <color indexed="62"/>
      <name val="宋体"/>
      <family val="0"/>
    </font>
    <font>
      <b/>
      <sz val="11"/>
      <color indexed="63"/>
      <name val="宋体"/>
      <family val="0"/>
    </font>
    <font>
      <b/>
      <sz val="11"/>
      <color indexed="9"/>
      <name val="宋体"/>
      <family val="0"/>
    </font>
    <font>
      <b/>
      <sz val="11"/>
      <color indexed="8"/>
      <name val="宋体"/>
      <family val="0"/>
    </font>
    <font>
      <b/>
      <sz val="10"/>
      <name val="宋体"/>
      <family val="0"/>
    </font>
    <font>
      <b/>
      <sz val="10"/>
      <color indexed="8"/>
      <name val="宋体"/>
      <family val="0"/>
    </font>
    <font>
      <sz val="10"/>
      <color indexed="8"/>
      <name val="宋体"/>
      <family val="0"/>
    </font>
    <font>
      <sz val="12"/>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0" fillId="0" borderId="0" applyNumberForma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5"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12" borderId="0" applyNumberFormat="0" applyBorder="0" applyAlignment="0" applyProtection="0"/>
    <xf numFmtId="0" fontId="25" fillId="0" borderId="0">
      <alignment vertical="center"/>
      <protection/>
    </xf>
    <xf numFmtId="0" fontId="14" fillId="0" borderId="0" applyNumberFormat="0" applyFill="0" applyBorder="0" applyAlignment="0" applyProtection="0"/>
    <xf numFmtId="0" fontId="12" fillId="6" borderId="0" applyNumberFormat="0" applyBorder="0" applyAlignment="0" applyProtection="0"/>
    <xf numFmtId="0" fontId="21"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10" fillId="4" borderId="5" applyNumberFormat="0" applyAlignment="0" applyProtection="0"/>
    <xf numFmtId="0" fontId="20" fillId="13" borderId="6" applyNumberFormat="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4"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5" fillId="9" borderId="0" applyNumberFormat="0" applyBorder="0" applyAlignment="0" applyProtection="0"/>
    <xf numFmtId="0" fontId="19" fillId="4" borderId="8" applyNumberFormat="0" applyAlignment="0" applyProtection="0"/>
    <xf numFmtId="0" fontId="18" fillId="7" borderId="5" applyNumberFormat="0" applyAlignment="0" applyProtection="0"/>
    <xf numFmtId="0" fontId="17" fillId="0" borderId="0" applyNumberFormat="0" applyFill="0" applyBorder="0" applyAlignment="0" applyProtection="0"/>
    <xf numFmtId="0" fontId="0" fillId="3" borderId="9" applyNumberFormat="0" applyFont="0" applyAlignment="0" applyProtection="0"/>
  </cellStyleXfs>
  <cellXfs count="41">
    <xf numFmtId="0" fontId="0" fillId="0" borderId="0" xfId="0" applyAlignment="1">
      <alignment/>
    </xf>
    <xf numFmtId="0" fontId="0" fillId="0" borderId="0" xfId="0"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center" vertical="center"/>
    </xf>
    <xf numFmtId="49" fontId="23" fillId="0" borderId="10"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176" fontId="23" fillId="0" borderId="10" xfId="0" applyNumberFormat="1" applyFont="1" applyFill="1" applyBorder="1" applyAlignment="1" applyProtection="1">
      <alignment horizontal="center" vertical="center" wrapText="1"/>
      <protection/>
    </xf>
    <xf numFmtId="0" fontId="24" fillId="0" borderId="10" xfId="0" applyFont="1" applyBorder="1" applyAlignment="1">
      <alignment horizontal="center" vertical="center" wrapText="1"/>
    </xf>
    <xf numFmtId="0" fontId="1" fillId="0" borderId="10" xfId="0" applyFont="1" applyBorder="1" applyAlignment="1">
      <alignment horizontal="center" vertical="center" wrapText="1"/>
    </xf>
    <xf numFmtId="49" fontId="1" fillId="4" borderId="10" xfId="0" applyNumberFormat="1"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24" fillId="4" borderId="10" xfId="0" applyFont="1" applyFill="1" applyBorder="1" applyAlignment="1">
      <alignment horizontal="center" vertical="center" wrapText="1"/>
    </xf>
    <xf numFmtId="0" fontId="24" fillId="4" borderId="10" xfId="0" applyFont="1" applyFill="1" applyBorder="1" applyAlignment="1">
      <alignment horizontal="center" vertical="center"/>
    </xf>
    <xf numFmtId="0" fontId="24" fillId="0" borderId="10" xfId="0" applyFont="1" applyFill="1" applyBorder="1" applyAlignment="1">
      <alignment horizontal="center" vertical="center" wrapText="1"/>
    </xf>
    <xf numFmtId="0" fontId="1" fillId="0" borderId="11"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24" fillId="4" borderId="10" xfId="0" applyNumberFormat="1"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24" fillId="0" borderId="10" xfId="0" applyFont="1" applyFill="1" applyBorder="1" applyAlignment="1">
      <alignment horizontal="center" vertical="center"/>
    </xf>
    <xf numFmtId="0" fontId="24" fillId="4"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2" xfId="0" applyFont="1" applyBorder="1" applyAlignment="1">
      <alignment horizontal="center" vertical="center"/>
    </xf>
    <xf numFmtId="49" fontId="23" fillId="0" borderId="10" xfId="0" applyNumberFormat="1" applyFont="1" applyFill="1" applyBorder="1" applyAlignment="1" applyProtection="1">
      <alignment horizontal="center" vertical="center" wrapText="1"/>
      <protection/>
    </xf>
    <xf numFmtId="176" fontId="23" fillId="0" borderId="10" xfId="0" applyNumberFormat="1" applyFont="1" applyFill="1" applyBorder="1" applyAlignment="1" applyProtection="1">
      <alignment horizontal="center" vertical="center" wrapText="1"/>
      <protection/>
    </xf>
    <xf numFmtId="0" fontId="2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left" vertical="center"/>
    </xf>
    <xf numFmtId="0" fontId="0" fillId="0" borderId="15" xfId="0" applyBorder="1" applyAlignment="1">
      <alignment horizontal="left" vertical="center"/>
    </xf>
    <xf numFmtId="49" fontId="1" fillId="0" borderId="1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23" fillId="0" borderId="10" xfId="0" applyNumberFormat="1" applyFont="1" applyFill="1" applyBorder="1" applyAlignment="1" applyProtection="1">
      <alignment horizontal="center" vertical="center" wrapText="1"/>
      <protection/>
    </xf>
    <xf numFmtId="0" fontId="22" fillId="0" borderId="11" xfId="0" applyFont="1" applyBorder="1" applyAlignment="1">
      <alignment horizontal="center" vertical="center" wrapText="1"/>
    </xf>
    <xf numFmtId="0" fontId="22" fillId="0" borderId="14"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8"/>
  <sheetViews>
    <sheetView tabSelected="1" workbookViewId="0" topLeftCell="A1">
      <selection activeCell="A1" sqref="A1:V1"/>
    </sheetView>
  </sheetViews>
  <sheetFormatPr defaultColWidth="8.8515625" defaultRowHeight="12.75"/>
  <cols>
    <col min="1" max="1" width="4.140625" style="3" customWidth="1"/>
    <col min="2" max="2" width="11.8515625" style="4" customWidth="1"/>
    <col min="3" max="3" width="6.140625" style="4" customWidth="1"/>
    <col min="4" max="4" width="8.8515625" style="4" customWidth="1"/>
    <col min="5" max="5" width="6.28125" style="4" customWidth="1"/>
    <col min="6" max="6" width="6.57421875" style="4" customWidth="1"/>
    <col min="7" max="7" width="5.421875" style="4" customWidth="1"/>
    <col min="8" max="8" width="6.7109375" style="4" customWidth="1"/>
    <col min="9" max="9" width="8.28125" style="3" customWidth="1"/>
    <col min="10" max="10" width="4.7109375" style="4" bestFit="1" customWidth="1"/>
    <col min="11" max="11" width="9.00390625" style="5" customWidth="1"/>
    <col min="12" max="12" width="6.28125" style="5" customWidth="1"/>
    <col min="13" max="13" width="5.8515625" style="5" customWidth="1"/>
    <col min="14" max="14" width="17.421875" style="3" customWidth="1"/>
    <col min="15" max="15" width="14.28125" style="3" customWidth="1"/>
    <col min="16" max="16" width="12.7109375" style="3" customWidth="1"/>
    <col min="17" max="17" width="13.421875" style="3" customWidth="1"/>
    <col min="18" max="21" width="6.7109375" style="3" customWidth="1"/>
    <col min="22" max="22" width="4.7109375" style="3" customWidth="1"/>
    <col min="23" max="252" width="9.140625" style="3" bestFit="1" customWidth="1"/>
    <col min="253" max="16384" width="8.8515625" style="3" customWidth="1"/>
  </cols>
  <sheetData>
    <row r="1" spans="1:22" ht="41.25" customHeight="1">
      <c r="A1" s="25" t="s">
        <v>219</v>
      </c>
      <c r="B1" s="25"/>
      <c r="C1" s="25"/>
      <c r="D1" s="25"/>
      <c r="E1" s="25"/>
      <c r="F1" s="25"/>
      <c r="G1" s="25"/>
      <c r="H1" s="25"/>
      <c r="I1" s="25"/>
      <c r="J1" s="25"/>
      <c r="K1" s="25"/>
      <c r="L1" s="25"/>
      <c r="M1" s="25"/>
      <c r="N1" s="25"/>
      <c r="O1" s="25"/>
      <c r="P1" s="25"/>
      <c r="Q1" s="25"/>
      <c r="R1" s="25"/>
      <c r="S1" s="25"/>
      <c r="T1" s="25"/>
      <c r="U1" s="25"/>
      <c r="V1" s="25"/>
    </row>
    <row r="2" spans="1:22" s="1" customFormat="1" ht="19.5" customHeight="1">
      <c r="A2" s="28" t="s">
        <v>0</v>
      </c>
      <c r="B2" s="28" t="s">
        <v>1</v>
      </c>
      <c r="C2" s="28" t="s">
        <v>2</v>
      </c>
      <c r="D2" s="28" t="s">
        <v>3</v>
      </c>
      <c r="E2" s="28" t="s">
        <v>4</v>
      </c>
      <c r="F2" s="28" t="s">
        <v>5</v>
      </c>
      <c r="G2" s="28" t="s">
        <v>6</v>
      </c>
      <c r="H2" s="39" t="s">
        <v>222</v>
      </c>
      <c r="I2" s="28" t="s">
        <v>7</v>
      </c>
      <c r="J2" s="28" t="s">
        <v>8</v>
      </c>
      <c r="K2" s="28" t="s">
        <v>9</v>
      </c>
      <c r="L2" s="28" t="s">
        <v>10</v>
      </c>
      <c r="M2" s="28" t="s">
        <v>11</v>
      </c>
      <c r="N2" s="28" t="s">
        <v>12</v>
      </c>
      <c r="O2" s="28" t="s">
        <v>13</v>
      </c>
      <c r="P2" s="28" t="s">
        <v>14</v>
      </c>
      <c r="Q2" s="38" t="s">
        <v>15</v>
      </c>
      <c r="R2" s="26" t="s">
        <v>16</v>
      </c>
      <c r="S2" s="27"/>
      <c r="T2" s="26"/>
      <c r="U2" s="26"/>
      <c r="V2" s="28" t="s">
        <v>17</v>
      </c>
    </row>
    <row r="3" spans="1:22" s="1" customFormat="1" ht="19.5" customHeight="1">
      <c r="A3" s="28"/>
      <c r="B3" s="28"/>
      <c r="C3" s="28"/>
      <c r="D3" s="28"/>
      <c r="E3" s="28"/>
      <c r="F3" s="28"/>
      <c r="G3" s="28"/>
      <c r="H3" s="40"/>
      <c r="I3" s="28"/>
      <c r="J3" s="28"/>
      <c r="K3" s="28"/>
      <c r="L3" s="28"/>
      <c r="M3" s="28"/>
      <c r="N3" s="28"/>
      <c r="O3" s="28"/>
      <c r="P3" s="28"/>
      <c r="Q3" s="38"/>
      <c r="R3" s="6" t="s">
        <v>18</v>
      </c>
      <c r="S3" s="8" t="s">
        <v>19</v>
      </c>
      <c r="T3" s="6" t="s">
        <v>20</v>
      </c>
      <c r="U3" s="7" t="s">
        <v>21</v>
      </c>
      <c r="V3" s="28"/>
    </row>
    <row r="4" spans="1:22" s="1" customFormat="1" ht="31.5" customHeight="1">
      <c r="A4" s="9">
        <v>1</v>
      </c>
      <c r="B4" s="29" t="s">
        <v>22</v>
      </c>
      <c r="C4" s="29" t="s">
        <v>23</v>
      </c>
      <c r="D4" s="29" t="s">
        <v>24</v>
      </c>
      <c r="E4" s="29" t="s">
        <v>25</v>
      </c>
      <c r="F4" s="29" t="s">
        <v>26</v>
      </c>
      <c r="G4" s="29" t="s">
        <v>27</v>
      </c>
      <c r="H4" s="30">
        <v>2</v>
      </c>
      <c r="I4" s="9" t="s">
        <v>227</v>
      </c>
      <c r="J4" s="10" t="s">
        <v>28</v>
      </c>
      <c r="K4" s="11" t="s">
        <v>29</v>
      </c>
      <c r="L4" s="12" t="s">
        <v>30</v>
      </c>
      <c r="M4" s="12" t="s">
        <v>31</v>
      </c>
      <c r="N4" s="13" t="s">
        <v>32</v>
      </c>
      <c r="O4" s="14" t="s">
        <v>33</v>
      </c>
      <c r="P4" s="14" t="s">
        <v>34</v>
      </c>
      <c r="Q4" s="15" t="s">
        <v>35</v>
      </c>
      <c r="R4" s="15">
        <v>76.7</v>
      </c>
      <c r="S4" s="15">
        <v>82.2</v>
      </c>
      <c r="T4" s="16">
        <f aca="true" t="shared" si="0" ref="T4:T37">R4*0.6+S4*0.4</f>
        <v>78.9</v>
      </c>
      <c r="U4" s="16">
        <v>1</v>
      </c>
      <c r="V4" s="16"/>
    </row>
    <row r="5" spans="1:22" s="1" customFormat="1" ht="31.5" customHeight="1">
      <c r="A5" s="9">
        <v>2</v>
      </c>
      <c r="B5" s="29"/>
      <c r="C5" s="29"/>
      <c r="D5" s="29"/>
      <c r="E5" s="29"/>
      <c r="F5" s="29"/>
      <c r="G5" s="29">
        <v>1</v>
      </c>
      <c r="H5" s="31"/>
      <c r="I5" s="17" t="s">
        <v>36</v>
      </c>
      <c r="J5" s="13" t="s">
        <v>37</v>
      </c>
      <c r="K5" s="11" t="s">
        <v>38</v>
      </c>
      <c r="L5" s="12" t="s">
        <v>30</v>
      </c>
      <c r="M5" s="12" t="s">
        <v>39</v>
      </c>
      <c r="N5" s="13" t="s">
        <v>40</v>
      </c>
      <c r="O5" s="14" t="s">
        <v>41</v>
      </c>
      <c r="P5" s="14" t="s">
        <v>34</v>
      </c>
      <c r="Q5" s="15" t="s">
        <v>42</v>
      </c>
      <c r="R5" s="15">
        <v>73.7</v>
      </c>
      <c r="S5" s="15">
        <v>76.4</v>
      </c>
      <c r="T5" s="16">
        <f t="shared" si="0"/>
        <v>74.78</v>
      </c>
      <c r="U5" s="16">
        <v>2</v>
      </c>
      <c r="V5" s="16"/>
    </row>
    <row r="6" spans="1:22" s="1" customFormat="1" ht="31.5" customHeight="1">
      <c r="A6" s="9">
        <v>3</v>
      </c>
      <c r="B6" s="29"/>
      <c r="C6" s="29"/>
      <c r="D6" s="29"/>
      <c r="E6" s="29"/>
      <c r="F6" s="29"/>
      <c r="G6" s="29">
        <v>1</v>
      </c>
      <c r="H6" s="31"/>
      <c r="I6" s="17" t="s">
        <v>43</v>
      </c>
      <c r="J6" s="13" t="s">
        <v>37</v>
      </c>
      <c r="K6" s="11" t="s">
        <v>44</v>
      </c>
      <c r="L6" s="12" t="s">
        <v>30</v>
      </c>
      <c r="M6" s="12" t="s">
        <v>31</v>
      </c>
      <c r="N6" s="13" t="s">
        <v>224</v>
      </c>
      <c r="O6" s="14" t="s">
        <v>45</v>
      </c>
      <c r="P6" s="14" t="s">
        <v>34</v>
      </c>
      <c r="Q6" s="15" t="s">
        <v>46</v>
      </c>
      <c r="R6" s="15">
        <v>76.1</v>
      </c>
      <c r="S6" s="15">
        <v>72.6</v>
      </c>
      <c r="T6" s="16">
        <f t="shared" si="0"/>
        <v>74.69999999999999</v>
      </c>
      <c r="U6" s="16">
        <v>3</v>
      </c>
      <c r="V6" s="16"/>
    </row>
    <row r="7" spans="1:22" s="1" customFormat="1" ht="31.5" customHeight="1">
      <c r="A7" s="9">
        <v>4</v>
      </c>
      <c r="B7" s="29" t="s">
        <v>48</v>
      </c>
      <c r="C7" s="35" t="s">
        <v>49</v>
      </c>
      <c r="D7" s="30" t="s">
        <v>50</v>
      </c>
      <c r="E7" s="30" t="s">
        <v>51</v>
      </c>
      <c r="F7" s="30" t="s">
        <v>26</v>
      </c>
      <c r="G7" s="30">
        <v>3</v>
      </c>
      <c r="H7" s="30">
        <v>2</v>
      </c>
      <c r="I7" s="9" t="s">
        <v>52</v>
      </c>
      <c r="J7" s="10" t="s">
        <v>28</v>
      </c>
      <c r="K7" s="11" t="s">
        <v>53</v>
      </c>
      <c r="L7" s="12" t="s">
        <v>30</v>
      </c>
      <c r="M7" s="12" t="s">
        <v>31</v>
      </c>
      <c r="N7" s="13" t="s">
        <v>54</v>
      </c>
      <c r="O7" s="14" t="s">
        <v>55</v>
      </c>
      <c r="P7" s="14" t="s">
        <v>56</v>
      </c>
      <c r="Q7" s="15" t="s">
        <v>57</v>
      </c>
      <c r="R7" s="15">
        <v>91.4</v>
      </c>
      <c r="S7" s="15">
        <v>85.6</v>
      </c>
      <c r="T7" s="16">
        <f t="shared" si="0"/>
        <v>89.08000000000001</v>
      </c>
      <c r="U7" s="16">
        <v>1</v>
      </c>
      <c r="V7" s="16"/>
    </row>
    <row r="8" spans="1:22" s="1" customFormat="1" ht="31.5" customHeight="1">
      <c r="A8" s="9">
        <v>5</v>
      </c>
      <c r="B8" s="29"/>
      <c r="C8" s="36"/>
      <c r="D8" s="31"/>
      <c r="E8" s="31"/>
      <c r="F8" s="31"/>
      <c r="G8" s="31">
        <v>1</v>
      </c>
      <c r="H8" s="31"/>
      <c r="I8" s="9" t="s">
        <v>58</v>
      </c>
      <c r="J8" s="10" t="s">
        <v>28</v>
      </c>
      <c r="K8" s="11" t="s">
        <v>59</v>
      </c>
      <c r="L8" s="12" t="s">
        <v>30</v>
      </c>
      <c r="M8" s="12" t="s">
        <v>31</v>
      </c>
      <c r="N8" s="13" t="s">
        <v>60</v>
      </c>
      <c r="O8" s="14" t="s">
        <v>61</v>
      </c>
      <c r="P8" s="14" t="s">
        <v>221</v>
      </c>
      <c r="Q8" s="15" t="s">
        <v>62</v>
      </c>
      <c r="R8" s="15">
        <v>79.2</v>
      </c>
      <c r="S8" s="15">
        <v>74.8</v>
      </c>
      <c r="T8" s="16">
        <f t="shared" si="0"/>
        <v>77.44</v>
      </c>
      <c r="U8" s="16">
        <v>2</v>
      </c>
      <c r="V8" s="16"/>
    </row>
    <row r="9" spans="1:22" s="1" customFormat="1" ht="31.5" customHeight="1">
      <c r="A9" s="9">
        <v>6</v>
      </c>
      <c r="B9" s="29"/>
      <c r="C9" s="36"/>
      <c r="D9" s="32"/>
      <c r="E9" s="32"/>
      <c r="F9" s="32"/>
      <c r="G9" s="32">
        <v>1</v>
      </c>
      <c r="H9" s="32"/>
      <c r="I9" s="9" t="s">
        <v>63</v>
      </c>
      <c r="J9" s="10" t="s">
        <v>28</v>
      </c>
      <c r="K9" s="11" t="s">
        <v>64</v>
      </c>
      <c r="L9" s="12" t="s">
        <v>30</v>
      </c>
      <c r="M9" s="12" t="s">
        <v>31</v>
      </c>
      <c r="N9" s="13" t="s">
        <v>65</v>
      </c>
      <c r="O9" s="14" t="s">
        <v>55</v>
      </c>
      <c r="P9" s="14" t="s">
        <v>56</v>
      </c>
      <c r="Q9" s="15" t="s">
        <v>66</v>
      </c>
      <c r="R9" s="15">
        <v>72.9</v>
      </c>
      <c r="S9" s="15">
        <v>81.2</v>
      </c>
      <c r="T9" s="16">
        <f t="shared" si="0"/>
        <v>76.22</v>
      </c>
      <c r="U9" s="16">
        <v>3</v>
      </c>
      <c r="V9" s="16"/>
    </row>
    <row r="10" spans="1:22" s="1" customFormat="1" ht="31.5" customHeight="1">
      <c r="A10" s="9">
        <v>7</v>
      </c>
      <c r="B10" s="29"/>
      <c r="C10" s="36"/>
      <c r="D10" s="10" t="s">
        <v>67</v>
      </c>
      <c r="E10" s="19" t="s">
        <v>68</v>
      </c>
      <c r="F10" s="10" t="s">
        <v>26</v>
      </c>
      <c r="G10" s="18">
        <v>1</v>
      </c>
      <c r="H10" s="18">
        <v>2</v>
      </c>
      <c r="I10" s="9" t="s">
        <v>69</v>
      </c>
      <c r="J10" s="10" t="s">
        <v>37</v>
      </c>
      <c r="K10" s="11" t="s">
        <v>70</v>
      </c>
      <c r="L10" s="12" t="s">
        <v>30</v>
      </c>
      <c r="M10" s="12" t="s">
        <v>31</v>
      </c>
      <c r="N10" s="13" t="s">
        <v>71</v>
      </c>
      <c r="O10" s="14" t="s">
        <v>33</v>
      </c>
      <c r="P10" s="14" t="s">
        <v>56</v>
      </c>
      <c r="Q10" s="15" t="s">
        <v>72</v>
      </c>
      <c r="R10" s="15">
        <v>81.3</v>
      </c>
      <c r="S10" s="15">
        <v>71.2</v>
      </c>
      <c r="T10" s="16">
        <f t="shared" si="0"/>
        <v>77.25999999999999</v>
      </c>
      <c r="U10" s="16">
        <v>1</v>
      </c>
      <c r="V10" s="16"/>
    </row>
    <row r="11" spans="1:22" s="1" customFormat="1" ht="31.5" customHeight="1">
      <c r="A11" s="9">
        <v>8</v>
      </c>
      <c r="B11" s="29"/>
      <c r="C11" s="36"/>
      <c r="D11" s="10" t="s">
        <v>73</v>
      </c>
      <c r="E11" s="17" t="s">
        <v>74</v>
      </c>
      <c r="F11" s="17" t="s">
        <v>26</v>
      </c>
      <c r="G11" s="18">
        <v>1</v>
      </c>
      <c r="H11" s="18">
        <v>2</v>
      </c>
      <c r="I11" s="17" t="s">
        <v>75</v>
      </c>
      <c r="J11" s="13" t="s">
        <v>28</v>
      </c>
      <c r="K11" s="11" t="s">
        <v>76</v>
      </c>
      <c r="L11" s="12" t="s">
        <v>30</v>
      </c>
      <c r="M11" s="12" t="s">
        <v>31</v>
      </c>
      <c r="N11" s="13" t="s">
        <v>77</v>
      </c>
      <c r="O11" s="14" t="s">
        <v>78</v>
      </c>
      <c r="P11" s="14" t="s">
        <v>56</v>
      </c>
      <c r="Q11" s="15" t="s">
        <v>79</v>
      </c>
      <c r="R11" s="15">
        <v>88.8</v>
      </c>
      <c r="S11" s="15">
        <v>72</v>
      </c>
      <c r="T11" s="16">
        <f t="shared" si="0"/>
        <v>82.08</v>
      </c>
      <c r="U11" s="16">
        <v>1</v>
      </c>
      <c r="V11" s="16"/>
    </row>
    <row r="12" spans="1:22" s="1" customFormat="1" ht="31.5" customHeight="1">
      <c r="A12" s="9">
        <v>9</v>
      </c>
      <c r="B12" s="10" t="s">
        <v>80</v>
      </c>
      <c r="C12" s="19" t="s">
        <v>81</v>
      </c>
      <c r="D12" s="17" t="s">
        <v>82</v>
      </c>
      <c r="E12" s="17" t="s">
        <v>83</v>
      </c>
      <c r="F12" s="17" t="s">
        <v>26</v>
      </c>
      <c r="G12" s="18">
        <v>1</v>
      </c>
      <c r="H12" s="18">
        <v>2</v>
      </c>
      <c r="I12" s="9" t="s">
        <v>84</v>
      </c>
      <c r="J12" s="10" t="s">
        <v>28</v>
      </c>
      <c r="K12" s="11" t="s">
        <v>85</v>
      </c>
      <c r="L12" s="12" t="s">
        <v>86</v>
      </c>
      <c r="M12" s="12" t="s">
        <v>39</v>
      </c>
      <c r="N12" s="13" t="s">
        <v>40</v>
      </c>
      <c r="O12" s="14" t="s">
        <v>87</v>
      </c>
      <c r="P12" s="14" t="s">
        <v>56</v>
      </c>
      <c r="Q12" s="15" t="s">
        <v>88</v>
      </c>
      <c r="R12" s="15">
        <v>71.2</v>
      </c>
      <c r="S12" s="15">
        <v>71.4</v>
      </c>
      <c r="T12" s="16">
        <f t="shared" si="0"/>
        <v>71.28</v>
      </c>
      <c r="U12" s="16">
        <v>1</v>
      </c>
      <c r="V12" s="16"/>
    </row>
    <row r="13" spans="1:22" s="1" customFormat="1" ht="31.5" customHeight="1">
      <c r="A13" s="9">
        <v>10</v>
      </c>
      <c r="B13" s="10" t="s">
        <v>89</v>
      </c>
      <c r="C13" s="19" t="s">
        <v>90</v>
      </c>
      <c r="D13" s="17" t="s">
        <v>91</v>
      </c>
      <c r="E13" s="19" t="s">
        <v>92</v>
      </c>
      <c r="F13" s="17" t="s">
        <v>26</v>
      </c>
      <c r="G13" s="18">
        <v>1</v>
      </c>
      <c r="H13" s="18">
        <v>2</v>
      </c>
      <c r="I13" s="9" t="s">
        <v>93</v>
      </c>
      <c r="J13" s="10" t="s">
        <v>28</v>
      </c>
      <c r="K13" s="11" t="s">
        <v>94</v>
      </c>
      <c r="L13" s="12" t="s">
        <v>30</v>
      </c>
      <c r="M13" s="12" t="s">
        <v>31</v>
      </c>
      <c r="N13" s="13" t="s">
        <v>223</v>
      </c>
      <c r="O13" s="14" t="s">
        <v>55</v>
      </c>
      <c r="P13" s="14" t="s">
        <v>56</v>
      </c>
      <c r="Q13" s="15" t="s">
        <v>95</v>
      </c>
      <c r="R13" s="15">
        <v>68.1</v>
      </c>
      <c r="S13" s="15">
        <v>76.4</v>
      </c>
      <c r="T13" s="16">
        <f t="shared" si="0"/>
        <v>71.41999999999999</v>
      </c>
      <c r="U13" s="16">
        <v>1</v>
      </c>
      <c r="V13" s="16"/>
    </row>
    <row r="14" spans="1:22" s="1" customFormat="1" ht="31.5" customHeight="1">
      <c r="A14" s="9">
        <v>11</v>
      </c>
      <c r="B14" s="10" t="s">
        <v>96</v>
      </c>
      <c r="C14" s="19" t="s">
        <v>97</v>
      </c>
      <c r="D14" s="10" t="s">
        <v>98</v>
      </c>
      <c r="E14" s="19" t="s">
        <v>99</v>
      </c>
      <c r="F14" s="17" t="s">
        <v>26</v>
      </c>
      <c r="G14" s="18">
        <v>1</v>
      </c>
      <c r="H14" s="18">
        <v>2</v>
      </c>
      <c r="I14" s="9" t="s">
        <v>100</v>
      </c>
      <c r="J14" s="10" t="s">
        <v>28</v>
      </c>
      <c r="K14" s="11" t="s">
        <v>101</v>
      </c>
      <c r="L14" s="12" t="s">
        <v>30</v>
      </c>
      <c r="M14" s="12" t="s">
        <v>31</v>
      </c>
      <c r="N14" s="13" t="s">
        <v>102</v>
      </c>
      <c r="O14" s="14" t="s">
        <v>103</v>
      </c>
      <c r="P14" s="14" t="s">
        <v>104</v>
      </c>
      <c r="Q14" s="15" t="s">
        <v>105</v>
      </c>
      <c r="R14" s="15">
        <v>71.8</v>
      </c>
      <c r="S14" s="15">
        <v>73.2</v>
      </c>
      <c r="T14" s="16">
        <f t="shared" si="0"/>
        <v>72.36</v>
      </c>
      <c r="U14" s="16">
        <v>1</v>
      </c>
      <c r="V14" s="16"/>
    </row>
    <row r="15" spans="1:22" s="1" customFormat="1" ht="31.5" customHeight="1">
      <c r="A15" s="9">
        <v>12</v>
      </c>
      <c r="B15" s="10" t="s">
        <v>106</v>
      </c>
      <c r="C15" s="10" t="s">
        <v>107</v>
      </c>
      <c r="D15" s="10" t="s">
        <v>108</v>
      </c>
      <c r="E15" s="10" t="s">
        <v>109</v>
      </c>
      <c r="F15" s="10" t="s">
        <v>26</v>
      </c>
      <c r="G15" s="18">
        <v>1</v>
      </c>
      <c r="H15" s="18">
        <v>2</v>
      </c>
      <c r="I15" s="17" t="s">
        <v>110</v>
      </c>
      <c r="J15" s="13" t="s">
        <v>28</v>
      </c>
      <c r="K15" s="11" t="s">
        <v>111</v>
      </c>
      <c r="L15" s="12" t="s">
        <v>30</v>
      </c>
      <c r="M15" s="12" t="s">
        <v>31</v>
      </c>
      <c r="N15" s="13" t="s">
        <v>112</v>
      </c>
      <c r="O15" s="14" t="s">
        <v>113</v>
      </c>
      <c r="P15" s="14" t="s">
        <v>56</v>
      </c>
      <c r="Q15" s="15" t="s">
        <v>114</v>
      </c>
      <c r="R15" s="15">
        <v>75.2</v>
      </c>
      <c r="S15" s="15">
        <v>74.8</v>
      </c>
      <c r="T15" s="16">
        <f t="shared" si="0"/>
        <v>75.03999999999999</v>
      </c>
      <c r="U15" s="16">
        <v>1</v>
      </c>
      <c r="V15" s="16"/>
    </row>
    <row r="16" spans="1:22" s="1" customFormat="1" ht="31.5" customHeight="1">
      <c r="A16" s="9">
        <v>13</v>
      </c>
      <c r="B16" s="29" t="s">
        <v>115</v>
      </c>
      <c r="C16" s="35" t="s">
        <v>116</v>
      </c>
      <c r="D16" s="17" t="s">
        <v>108</v>
      </c>
      <c r="E16" s="19" t="s">
        <v>117</v>
      </c>
      <c r="F16" s="17" t="s">
        <v>26</v>
      </c>
      <c r="G16" s="30">
        <v>3</v>
      </c>
      <c r="H16" s="30">
        <v>2</v>
      </c>
      <c r="I16" s="9" t="s">
        <v>118</v>
      </c>
      <c r="J16" s="10" t="s">
        <v>28</v>
      </c>
      <c r="K16" s="11" t="s">
        <v>119</v>
      </c>
      <c r="L16" s="12" t="s">
        <v>30</v>
      </c>
      <c r="M16" s="12" t="s">
        <v>31</v>
      </c>
      <c r="N16" s="13" t="s">
        <v>120</v>
      </c>
      <c r="O16" s="14" t="s">
        <v>33</v>
      </c>
      <c r="P16" s="14" t="s">
        <v>56</v>
      </c>
      <c r="Q16" s="15" t="s">
        <v>121</v>
      </c>
      <c r="R16" s="15">
        <v>78.9</v>
      </c>
      <c r="S16" s="15">
        <v>80.4</v>
      </c>
      <c r="T16" s="16">
        <f t="shared" si="0"/>
        <v>79.5</v>
      </c>
      <c r="U16" s="16">
        <v>1</v>
      </c>
      <c r="V16" s="16"/>
    </row>
    <row r="17" spans="1:22" s="1" customFormat="1" ht="31.5" customHeight="1">
      <c r="A17" s="9">
        <v>14</v>
      </c>
      <c r="B17" s="29"/>
      <c r="C17" s="36"/>
      <c r="D17" s="17" t="s">
        <v>108</v>
      </c>
      <c r="E17" s="17" t="s">
        <v>117</v>
      </c>
      <c r="F17" s="17" t="s">
        <v>26</v>
      </c>
      <c r="G17" s="31"/>
      <c r="H17" s="31"/>
      <c r="I17" s="9" t="s">
        <v>122</v>
      </c>
      <c r="J17" s="10" t="s">
        <v>37</v>
      </c>
      <c r="K17" s="11" t="s">
        <v>123</v>
      </c>
      <c r="L17" s="12" t="s">
        <v>30</v>
      </c>
      <c r="M17" s="12" t="s">
        <v>31</v>
      </c>
      <c r="N17" s="13" t="s">
        <v>220</v>
      </c>
      <c r="O17" s="14" t="s">
        <v>33</v>
      </c>
      <c r="P17" s="14" t="s">
        <v>56</v>
      </c>
      <c r="Q17" s="15" t="s">
        <v>124</v>
      </c>
      <c r="R17" s="15">
        <v>84.8</v>
      </c>
      <c r="S17" s="15">
        <v>68</v>
      </c>
      <c r="T17" s="16">
        <f t="shared" si="0"/>
        <v>78.08</v>
      </c>
      <c r="U17" s="16">
        <v>2</v>
      </c>
      <c r="V17" s="16"/>
    </row>
    <row r="18" spans="1:22" s="1" customFormat="1" ht="31.5" customHeight="1">
      <c r="A18" s="9">
        <v>15</v>
      </c>
      <c r="B18" s="29"/>
      <c r="C18" s="36"/>
      <c r="D18" s="17" t="s">
        <v>108</v>
      </c>
      <c r="E18" s="20" t="s">
        <v>117</v>
      </c>
      <c r="F18" s="17" t="s">
        <v>26</v>
      </c>
      <c r="G18" s="31"/>
      <c r="H18" s="32"/>
      <c r="I18" s="9" t="s">
        <v>125</v>
      </c>
      <c r="J18" s="10" t="s">
        <v>37</v>
      </c>
      <c r="K18" s="11" t="s">
        <v>126</v>
      </c>
      <c r="L18" s="12" t="s">
        <v>30</v>
      </c>
      <c r="M18" s="12" t="s">
        <v>31</v>
      </c>
      <c r="N18" s="13" t="s">
        <v>127</v>
      </c>
      <c r="O18" s="14" t="s">
        <v>55</v>
      </c>
      <c r="P18" s="14" t="s">
        <v>56</v>
      </c>
      <c r="Q18" s="15" t="s">
        <v>128</v>
      </c>
      <c r="R18" s="15">
        <v>74.8</v>
      </c>
      <c r="S18" s="15">
        <v>72.8</v>
      </c>
      <c r="T18" s="16">
        <f t="shared" si="0"/>
        <v>74</v>
      </c>
      <c r="U18" s="16">
        <v>3</v>
      </c>
      <c r="V18" s="16"/>
    </row>
    <row r="19" spans="1:22" s="1" customFormat="1" ht="31.5" customHeight="1">
      <c r="A19" s="9">
        <v>16</v>
      </c>
      <c r="B19" s="29"/>
      <c r="C19" s="36"/>
      <c r="D19" s="17" t="s">
        <v>129</v>
      </c>
      <c r="E19" s="19" t="s">
        <v>130</v>
      </c>
      <c r="F19" s="17" t="s">
        <v>26</v>
      </c>
      <c r="G19" s="18">
        <v>1</v>
      </c>
      <c r="H19" s="18">
        <v>2</v>
      </c>
      <c r="I19" s="9" t="s">
        <v>131</v>
      </c>
      <c r="J19" s="10" t="s">
        <v>28</v>
      </c>
      <c r="K19" s="11" t="s">
        <v>132</v>
      </c>
      <c r="L19" s="12" t="s">
        <v>30</v>
      </c>
      <c r="M19" s="12" t="s">
        <v>31</v>
      </c>
      <c r="N19" s="13" t="s">
        <v>133</v>
      </c>
      <c r="O19" s="14" t="s">
        <v>134</v>
      </c>
      <c r="P19" s="14" t="s">
        <v>135</v>
      </c>
      <c r="Q19" s="15" t="s">
        <v>136</v>
      </c>
      <c r="R19" s="15">
        <v>80.3</v>
      </c>
      <c r="S19" s="15">
        <v>81.6</v>
      </c>
      <c r="T19" s="16">
        <f t="shared" si="0"/>
        <v>80.82</v>
      </c>
      <c r="U19" s="16">
        <v>1</v>
      </c>
      <c r="V19" s="16"/>
    </row>
    <row r="20" spans="1:22" s="1" customFormat="1" ht="31.5" customHeight="1">
      <c r="A20" s="9">
        <v>17</v>
      </c>
      <c r="B20" s="29"/>
      <c r="C20" s="37"/>
      <c r="D20" s="17" t="s">
        <v>137</v>
      </c>
      <c r="E20" s="20" t="s">
        <v>138</v>
      </c>
      <c r="F20" s="17" t="s">
        <v>26</v>
      </c>
      <c r="G20" s="18">
        <v>1</v>
      </c>
      <c r="H20" s="18">
        <v>2</v>
      </c>
      <c r="I20" s="9" t="s">
        <v>139</v>
      </c>
      <c r="J20" s="10" t="s">
        <v>37</v>
      </c>
      <c r="K20" s="11" t="s">
        <v>140</v>
      </c>
      <c r="L20" s="12" t="s">
        <v>86</v>
      </c>
      <c r="M20" s="12" t="s">
        <v>39</v>
      </c>
      <c r="N20" s="13" t="s">
        <v>40</v>
      </c>
      <c r="O20" s="14" t="s">
        <v>33</v>
      </c>
      <c r="P20" s="14" t="s">
        <v>56</v>
      </c>
      <c r="Q20" s="15" t="s">
        <v>141</v>
      </c>
      <c r="R20" s="15">
        <v>79.8</v>
      </c>
      <c r="S20" s="15">
        <v>71.6</v>
      </c>
      <c r="T20" s="16">
        <f t="shared" si="0"/>
        <v>76.52</v>
      </c>
      <c r="U20" s="16">
        <v>1</v>
      </c>
      <c r="V20" s="16"/>
    </row>
    <row r="21" spans="1:22" s="1" customFormat="1" ht="31.5" customHeight="1">
      <c r="A21" s="9">
        <v>18</v>
      </c>
      <c r="B21" s="29" t="s">
        <v>142</v>
      </c>
      <c r="C21" s="35" t="s">
        <v>143</v>
      </c>
      <c r="D21" s="17" t="s">
        <v>108</v>
      </c>
      <c r="E21" s="20" t="s">
        <v>144</v>
      </c>
      <c r="F21" s="17" t="s">
        <v>26</v>
      </c>
      <c r="G21" s="30">
        <v>2</v>
      </c>
      <c r="H21" s="30">
        <v>2</v>
      </c>
      <c r="I21" s="9" t="s">
        <v>145</v>
      </c>
      <c r="J21" s="10" t="s">
        <v>28</v>
      </c>
      <c r="K21" s="11" t="s">
        <v>146</v>
      </c>
      <c r="L21" s="12" t="s">
        <v>86</v>
      </c>
      <c r="M21" s="12" t="s">
        <v>31</v>
      </c>
      <c r="N21" s="13" t="s">
        <v>147</v>
      </c>
      <c r="O21" s="14" t="s">
        <v>148</v>
      </c>
      <c r="P21" s="14" t="s">
        <v>56</v>
      </c>
      <c r="Q21" s="15" t="s">
        <v>149</v>
      </c>
      <c r="R21" s="15">
        <v>85.4</v>
      </c>
      <c r="S21" s="15">
        <v>82</v>
      </c>
      <c r="T21" s="16">
        <f t="shared" si="0"/>
        <v>84.04</v>
      </c>
      <c r="U21" s="16">
        <v>2</v>
      </c>
      <c r="V21" s="16"/>
    </row>
    <row r="22" spans="1:22" s="1" customFormat="1" ht="31.5" customHeight="1">
      <c r="A22" s="9">
        <v>19</v>
      </c>
      <c r="B22" s="29"/>
      <c r="C22" s="37"/>
      <c r="D22" s="17" t="s">
        <v>108</v>
      </c>
      <c r="E22" s="20" t="s">
        <v>144</v>
      </c>
      <c r="F22" s="17" t="s">
        <v>26</v>
      </c>
      <c r="G22" s="31"/>
      <c r="H22" s="32"/>
      <c r="I22" s="9" t="s">
        <v>150</v>
      </c>
      <c r="J22" s="10" t="s">
        <v>37</v>
      </c>
      <c r="K22" s="11" t="s">
        <v>151</v>
      </c>
      <c r="L22" s="12" t="s">
        <v>30</v>
      </c>
      <c r="M22" s="12" t="s">
        <v>31</v>
      </c>
      <c r="N22" s="13" t="s">
        <v>152</v>
      </c>
      <c r="O22" s="14" t="s">
        <v>153</v>
      </c>
      <c r="P22" s="21" t="s">
        <v>56</v>
      </c>
      <c r="Q22" s="17" t="s">
        <v>154</v>
      </c>
      <c r="R22" s="17">
        <v>76.2</v>
      </c>
      <c r="S22" s="17">
        <v>76.8</v>
      </c>
      <c r="T22" s="22">
        <f t="shared" si="0"/>
        <v>76.44</v>
      </c>
      <c r="U22" s="16">
        <v>3</v>
      </c>
      <c r="V22" s="16" t="s">
        <v>225</v>
      </c>
    </row>
    <row r="23" spans="1:22" s="1" customFormat="1" ht="31.5" customHeight="1">
      <c r="A23" s="9">
        <v>20</v>
      </c>
      <c r="B23" s="29" t="s">
        <v>155</v>
      </c>
      <c r="C23" s="35" t="s">
        <v>156</v>
      </c>
      <c r="D23" s="17" t="s">
        <v>108</v>
      </c>
      <c r="E23" s="20" t="s">
        <v>157</v>
      </c>
      <c r="F23" s="17" t="s">
        <v>26</v>
      </c>
      <c r="G23" s="30">
        <v>4</v>
      </c>
      <c r="H23" s="30">
        <v>2</v>
      </c>
      <c r="I23" s="17" t="s">
        <v>158</v>
      </c>
      <c r="J23" s="13" t="s">
        <v>37</v>
      </c>
      <c r="K23" s="11" t="s">
        <v>159</v>
      </c>
      <c r="L23" s="12" t="s">
        <v>30</v>
      </c>
      <c r="M23" s="12" t="s">
        <v>39</v>
      </c>
      <c r="N23" s="13" t="s">
        <v>40</v>
      </c>
      <c r="O23" s="14" t="s">
        <v>160</v>
      </c>
      <c r="P23" s="21" t="s">
        <v>56</v>
      </c>
      <c r="Q23" s="15" t="s">
        <v>161</v>
      </c>
      <c r="R23" s="15">
        <v>74.9</v>
      </c>
      <c r="S23" s="15">
        <v>79.8</v>
      </c>
      <c r="T23" s="16">
        <f t="shared" si="0"/>
        <v>76.86000000000001</v>
      </c>
      <c r="U23" s="16">
        <v>1</v>
      </c>
      <c r="V23" s="16"/>
    </row>
    <row r="24" spans="1:22" s="1" customFormat="1" ht="31.5" customHeight="1">
      <c r="A24" s="9">
        <v>21</v>
      </c>
      <c r="B24" s="29"/>
      <c r="C24" s="36"/>
      <c r="D24" s="17" t="s">
        <v>108</v>
      </c>
      <c r="E24" s="20" t="s">
        <v>157</v>
      </c>
      <c r="F24" s="17" t="s">
        <v>26</v>
      </c>
      <c r="G24" s="31"/>
      <c r="H24" s="31"/>
      <c r="I24" s="9" t="s">
        <v>162</v>
      </c>
      <c r="J24" s="10" t="s">
        <v>37</v>
      </c>
      <c r="K24" s="11" t="s">
        <v>163</v>
      </c>
      <c r="L24" s="12" t="s">
        <v>30</v>
      </c>
      <c r="M24" s="12" t="s">
        <v>31</v>
      </c>
      <c r="N24" s="13" t="s">
        <v>65</v>
      </c>
      <c r="O24" s="14" t="s">
        <v>33</v>
      </c>
      <c r="P24" s="14" t="s">
        <v>56</v>
      </c>
      <c r="Q24" s="15" t="s">
        <v>164</v>
      </c>
      <c r="R24" s="15">
        <v>71.3</v>
      </c>
      <c r="S24" s="15">
        <v>80.6</v>
      </c>
      <c r="T24" s="16">
        <f t="shared" si="0"/>
        <v>75.02</v>
      </c>
      <c r="U24" s="16">
        <v>2</v>
      </c>
      <c r="V24" s="16"/>
    </row>
    <row r="25" spans="1:22" s="1" customFormat="1" ht="31.5" customHeight="1">
      <c r="A25" s="9">
        <v>22</v>
      </c>
      <c r="B25" s="29"/>
      <c r="C25" s="36"/>
      <c r="D25" s="17" t="s">
        <v>108</v>
      </c>
      <c r="E25" s="20" t="s">
        <v>157</v>
      </c>
      <c r="F25" s="17" t="s">
        <v>26</v>
      </c>
      <c r="G25" s="31"/>
      <c r="H25" s="31"/>
      <c r="I25" s="9" t="s">
        <v>165</v>
      </c>
      <c r="J25" s="10" t="s">
        <v>37</v>
      </c>
      <c r="K25" s="11" t="s">
        <v>166</v>
      </c>
      <c r="L25" s="12" t="s">
        <v>30</v>
      </c>
      <c r="M25" s="12" t="s">
        <v>31</v>
      </c>
      <c r="N25" s="13" t="s">
        <v>167</v>
      </c>
      <c r="O25" s="14" t="s">
        <v>33</v>
      </c>
      <c r="P25" s="14" t="s">
        <v>56</v>
      </c>
      <c r="Q25" s="15" t="s">
        <v>168</v>
      </c>
      <c r="R25" s="15">
        <v>75.9</v>
      </c>
      <c r="S25" s="15">
        <v>71.4</v>
      </c>
      <c r="T25" s="16">
        <f t="shared" si="0"/>
        <v>74.1</v>
      </c>
      <c r="U25" s="16">
        <v>3</v>
      </c>
      <c r="V25" s="16"/>
    </row>
    <row r="26" spans="1:22" s="1" customFormat="1" ht="31.5" customHeight="1">
      <c r="A26" s="9">
        <v>23</v>
      </c>
      <c r="B26" s="29"/>
      <c r="C26" s="36"/>
      <c r="D26" s="17" t="s">
        <v>108</v>
      </c>
      <c r="E26" s="20" t="s">
        <v>157</v>
      </c>
      <c r="F26" s="17" t="s">
        <v>26</v>
      </c>
      <c r="G26" s="31"/>
      <c r="H26" s="32"/>
      <c r="I26" s="9" t="s">
        <v>169</v>
      </c>
      <c r="J26" s="10" t="s">
        <v>37</v>
      </c>
      <c r="K26" s="11" t="s">
        <v>159</v>
      </c>
      <c r="L26" s="12" t="s">
        <v>86</v>
      </c>
      <c r="M26" s="12" t="s">
        <v>39</v>
      </c>
      <c r="N26" s="13" t="s">
        <v>40</v>
      </c>
      <c r="O26" s="14" t="s">
        <v>87</v>
      </c>
      <c r="P26" s="14" t="s">
        <v>56</v>
      </c>
      <c r="Q26" s="15" t="s">
        <v>170</v>
      </c>
      <c r="R26" s="15">
        <v>68.9</v>
      </c>
      <c r="S26" s="15">
        <v>78</v>
      </c>
      <c r="T26" s="16">
        <f t="shared" si="0"/>
        <v>72.54</v>
      </c>
      <c r="U26" s="16">
        <v>4</v>
      </c>
      <c r="V26" s="16"/>
    </row>
    <row r="27" spans="1:22" s="1" customFormat="1" ht="31.5" customHeight="1">
      <c r="A27" s="9">
        <v>24</v>
      </c>
      <c r="B27" s="29"/>
      <c r="C27" s="36"/>
      <c r="D27" s="17" t="s">
        <v>171</v>
      </c>
      <c r="E27" s="20" t="s">
        <v>172</v>
      </c>
      <c r="F27" s="17" t="s">
        <v>26</v>
      </c>
      <c r="G27" s="18">
        <v>1</v>
      </c>
      <c r="H27" s="18">
        <v>2</v>
      </c>
      <c r="I27" s="9" t="s">
        <v>173</v>
      </c>
      <c r="J27" s="10" t="s">
        <v>28</v>
      </c>
      <c r="K27" s="11" t="s">
        <v>174</v>
      </c>
      <c r="L27" s="12" t="s">
        <v>30</v>
      </c>
      <c r="M27" s="12" t="s">
        <v>39</v>
      </c>
      <c r="N27" s="13" t="s">
        <v>40</v>
      </c>
      <c r="O27" s="14" t="s">
        <v>175</v>
      </c>
      <c r="P27" s="14" t="s">
        <v>171</v>
      </c>
      <c r="Q27" s="15" t="s">
        <v>176</v>
      </c>
      <c r="R27" s="15">
        <v>90.5</v>
      </c>
      <c r="S27" s="15">
        <v>80.4</v>
      </c>
      <c r="T27" s="16">
        <f t="shared" si="0"/>
        <v>86.46000000000001</v>
      </c>
      <c r="U27" s="16">
        <v>1</v>
      </c>
      <c r="V27" s="16"/>
    </row>
    <row r="28" spans="1:22" s="1" customFormat="1" ht="31.5" customHeight="1">
      <c r="A28" s="9">
        <v>25</v>
      </c>
      <c r="B28" s="29"/>
      <c r="C28" s="36"/>
      <c r="D28" s="17" t="s">
        <v>24</v>
      </c>
      <c r="E28" s="20" t="s">
        <v>177</v>
      </c>
      <c r="F28" s="17" t="s">
        <v>26</v>
      </c>
      <c r="G28" s="30">
        <v>2</v>
      </c>
      <c r="H28" s="30">
        <v>2</v>
      </c>
      <c r="I28" s="17" t="s">
        <v>178</v>
      </c>
      <c r="J28" s="13" t="s">
        <v>28</v>
      </c>
      <c r="K28" s="11" t="s">
        <v>179</v>
      </c>
      <c r="L28" s="12" t="s">
        <v>30</v>
      </c>
      <c r="M28" s="12" t="s">
        <v>39</v>
      </c>
      <c r="N28" s="13" t="s">
        <v>180</v>
      </c>
      <c r="O28" s="14" t="s">
        <v>113</v>
      </c>
      <c r="P28" s="14" t="s">
        <v>34</v>
      </c>
      <c r="Q28" s="15" t="s">
        <v>181</v>
      </c>
      <c r="R28" s="15">
        <v>77.3</v>
      </c>
      <c r="S28" s="15">
        <v>84.4</v>
      </c>
      <c r="T28" s="16">
        <f t="shared" si="0"/>
        <v>80.14</v>
      </c>
      <c r="U28" s="16">
        <v>1</v>
      </c>
      <c r="V28" s="16"/>
    </row>
    <row r="29" spans="1:22" s="1" customFormat="1" ht="31.5" customHeight="1">
      <c r="A29" s="9">
        <v>26</v>
      </c>
      <c r="B29" s="29"/>
      <c r="C29" s="37"/>
      <c r="D29" s="17" t="s">
        <v>24</v>
      </c>
      <c r="E29" s="20" t="s">
        <v>177</v>
      </c>
      <c r="F29" s="17" t="s">
        <v>26</v>
      </c>
      <c r="G29" s="31"/>
      <c r="H29" s="32"/>
      <c r="I29" s="9" t="s">
        <v>182</v>
      </c>
      <c r="J29" s="10" t="s">
        <v>37</v>
      </c>
      <c r="K29" s="11" t="s">
        <v>183</v>
      </c>
      <c r="L29" s="12" t="s">
        <v>30</v>
      </c>
      <c r="M29" s="12" t="s">
        <v>31</v>
      </c>
      <c r="N29" s="13" t="s">
        <v>184</v>
      </c>
      <c r="O29" s="14" t="s">
        <v>185</v>
      </c>
      <c r="P29" s="14" t="s">
        <v>34</v>
      </c>
      <c r="Q29" s="15" t="s">
        <v>186</v>
      </c>
      <c r="R29" s="15">
        <v>73.6</v>
      </c>
      <c r="S29" s="15">
        <v>72.6</v>
      </c>
      <c r="T29" s="16">
        <f t="shared" si="0"/>
        <v>73.19999999999999</v>
      </c>
      <c r="U29" s="16">
        <v>2</v>
      </c>
      <c r="V29" s="16"/>
    </row>
    <row r="30" spans="1:22" s="1" customFormat="1" ht="31.5" customHeight="1">
      <c r="A30" s="9">
        <v>27</v>
      </c>
      <c r="B30" s="29" t="s">
        <v>65</v>
      </c>
      <c r="C30" s="30">
        <v>10</v>
      </c>
      <c r="D30" s="17" t="s">
        <v>108</v>
      </c>
      <c r="E30" s="20" t="s">
        <v>187</v>
      </c>
      <c r="F30" s="17" t="s">
        <v>26</v>
      </c>
      <c r="G30" s="30">
        <v>3</v>
      </c>
      <c r="H30" s="30">
        <v>2</v>
      </c>
      <c r="I30" s="9" t="s">
        <v>188</v>
      </c>
      <c r="J30" s="10" t="s">
        <v>37</v>
      </c>
      <c r="K30" s="11" t="s">
        <v>189</v>
      </c>
      <c r="L30" s="12" t="s">
        <v>30</v>
      </c>
      <c r="M30" s="12" t="s">
        <v>31</v>
      </c>
      <c r="N30" s="13" t="s">
        <v>112</v>
      </c>
      <c r="O30" s="14" t="s">
        <v>55</v>
      </c>
      <c r="P30" s="14" t="s">
        <v>56</v>
      </c>
      <c r="Q30" s="15" t="s">
        <v>190</v>
      </c>
      <c r="R30" s="15">
        <v>90.4</v>
      </c>
      <c r="S30" s="15">
        <v>90</v>
      </c>
      <c r="T30" s="16">
        <f t="shared" si="0"/>
        <v>90.24000000000001</v>
      </c>
      <c r="U30" s="16">
        <v>1</v>
      </c>
      <c r="V30" s="16"/>
    </row>
    <row r="31" spans="1:22" s="1" customFormat="1" ht="31.5" customHeight="1">
      <c r="A31" s="9">
        <v>28</v>
      </c>
      <c r="B31" s="29"/>
      <c r="C31" s="31"/>
      <c r="D31" s="17" t="s">
        <v>108</v>
      </c>
      <c r="E31" s="20" t="s">
        <v>187</v>
      </c>
      <c r="F31" s="17" t="s">
        <v>26</v>
      </c>
      <c r="G31" s="31"/>
      <c r="H31" s="31"/>
      <c r="I31" s="9" t="s">
        <v>191</v>
      </c>
      <c r="J31" s="10" t="s">
        <v>28</v>
      </c>
      <c r="K31" s="11" t="s">
        <v>192</v>
      </c>
      <c r="L31" s="12" t="s">
        <v>86</v>
      </c>
      <c r="M31" s="12" t="s">
        <v>39</v>
      </c>
      <c r="N31" s="13" t="s">
        <v>40</v>
      </c>
      <c r="O31" s="14" t="s">
        <v>148</v>
      </c>
      <c r="P31" s="14" t="s">
        <v>56</v>
      </c>
      <c r="Q31" s="15" t="s">
        <v>193</v>
      </c>
      <c r="R31" s="15">
        <v>75.3</v>
      </c>
      <c r="S31" s="15">
        <v>79.2</v>
      </c>
      <c r="T31" s="16">
        <f t="shared" si="0"/>
        <v>76.86</v>
      </c>
      <c r="U31" s="16">
        <v>2</v>
      </c>
      <c r="V31" s="16"/>
    </row>
    <row r="32" spans="1:22" s="1" customFormat="1" ht="31.5" customHeight="1">
      <c r="A32" s="9">
        <v>29</v>
      </c>
      <c r="B32" s="29"/>
      <c r="C32" s="32"/>
      <c r="D32" s="17" t="s">
        <v>108</v>
      </c>
      <c r="E32" s="20" t="s">
        <v>187</v>
      </c>
      <c r="F32" s="17" t="s">
        <v>26</v>
      </c>
      <c r="G32" s="31"/>
      <c r="H32" s="32"/>
      <c r="I32" s="9" t="s">
        <v>194</v>
      </c>
      <c r="J32" s="10" t="s">
        <v>28</v>
      </c>
      <c r="K32" s="11" t="s">
        <v>195</v>
      </c>
      <c r="L32" s="12" t="s">
        <v>86</v>
      </c>
      <c r="M32" s="12" t="s">
        <v>31</v>
      </c>
      <c r="N32" s="13" t="s">
        <v>65</v>
      </c>
      <c r="O32" s="14" t="s">
        <v>113</v>
      </c>
      <c r="P32" s="14" t="s">
        <v>56</v>
      </c>
      <c r="Q32" s="15" t="s">
        <v>196</v>
      </c>
      <c r="R32" s="15">
        <v>69.3</v>
      </c>
      <c r="S32" s="15">
        <v>81.8</v>
      </c>
      <c r="T32" s="16">
        <f t="shared" si="0"/>
        <v>74.3</v>
      </c>
      <c r="U32" s="16">
        <v>3</v>
      </c>
      <c r="V32" s="16"/>
    </row>
    <row r="33" spans="1:22" s="1" customFormat="1" ht="31.5" customHeight="1">
      <c r="A33" s="9">
        <v>30</v>
      </c>
      <c r="B33" s="29" t="s">
        <v>197</v>
      </c>
      <c r="C33" s="30">
        <v>11</v>
      </c>
      <c r="D33" s="17" t="s">
        <v>108</v>
      </c>
      <c r="E33" s="20" t="s">
        <v>198</v>
      </c>
      <c r="F33" s="17" t="s">
        <v>26</v>
      </c>
      <c r="G33" s="30">
        <v>2</v>
      </c>
      <c r="H33" s="30">
        <v>2</v>
      </c>
      <c r="I33" s="9" t="s">
        <v>199</v>
      </c>
      <c r="J33" s="10" t="s">
        <v>28</v>
      </c>
      <c r="K33" s="11" t="s">
        <v>200</v>
      </c>
      <c r="L33" s="12" t="s">
        <v>86</v>
      </c>
      <c r="M33" s="12" t="s">
        <v>31</v>
      </c>
      <c r="N33" s="13" t="s">
        <v>201</v>
      </c>
      <c r="O33" s="14" t="s">
        <v>148</v>
      </c>
      <c r="P33" s="14" t="s">
        <v>56</v>
      </c>
      <c r="Q33" s="15" t="s">
        <v>202</v>
      </c>
      <c r="R33" s="15">
        <v>86.3</v>
      </c>
      <c r="S33" s="15">
        <v>81.2</v>
      </c>
      <c r="T33" s="16">
        <f t="shared" si="0"/>
        <v>84.25999999999999</v>
      </c>
      <c r="U33" s="16">
        <v>1</v>
      </c>
      <c r="V33" s="16"/>
    </row>
    <row r="34" spans="1:22" s="1" customFormat="1" ht="31.5" customHeight="1">
      <c r="A34" s="9">
        <v>31</v>
      </c>
      <c r="B34" s="29"/>
      <c r="C34" s="32"/>
      <c r="D34" s="17" t="s">
        <v>108</v>
      </c>
      <c r="E34" s="20" t="s">
        <v>198</v>
      </c>
      <c r="F34" s="17" t="s">
        <v>26</v>
      </c>
      <c r="G34" s="31"/>
      <c r="H34" s="32"/>
      <c r="I34" s="9" t="s">
        <v>203</v>
      </c>
      <c r="J34" s="10" t="s">
        <v>28</v>
      </c>
      <c r="K34" s="11" t="s">
        <v>204</v>
      </c>
      <c r="L34" s="12" t="s">
        <v>30</v>
      </c>
      <c r="M34" s="12" t="s">
        <v>31</v>
      </c>
      <c r="N34" s="13" t="s">
        <v>197</v>
      </c>
      <c r="O34" s="14" t="s">
        <v>33</v>
      </c>
      <c r="P34" s="14" t="s">
        <v>56</v>
      </c>
      <c r="Q34" s="15" t="s">
        <v>205</v>
      </c>
      <c r="R34" s="15">
        <v>75.9</v>
      </c>
      <c r="S34" s="15">
        <v>77.8</v>
      </c>
      <c r="T34" s="16">
        <f t="shared" si="0"/>
        <v>76.66</v>
      </c>
      <c r="U34" s="16">
        <v>2</v>
      </c>
      <c r="V34" s="16"/>
    </row>
    <row r="35" spans="1:22" s="1" customFormat="1" ht="31.5" customHeight="1">
      <c r="A35" s="9">
        <v>32</v>
      </c>
      <c r="B35" s="24" t="s">
        <v>206</v>
      </c>
      <c r="C35" s="18">
        <v>12</v>
      </c>
      <c r="D35" s="17" t="s">
        <v>50</v>
      </c>
      <c r="E35" s="20" t="s">
        <v>207</v>
      </c>
      <c r="F35" s="17" t="s">
        <v>26</v>
      </c>
      <c r="G35" s="18">
        <v>1</v>
      </c>
      <c r="H35" s="18">
        <v>2</v>
      </c>
      <c r="I35" s="17" t="s">
        <v>208</v>
      </c>
      <c r="J35" s="13" t="s">
        <v>28</v>
      </c>
      <c r="K35" s="11" t="s">
        <v>209</v>
      </c>
      <c r="L35" s="12" t="s">
        <v>30</v>
      </c>
      <c r="M35" s="12" t="s">
        <v>31</v>
      </c>
      <c r="N35" s="13" t="s">
        <v>210</v>
      </c>
      <c r="O35" s="14" t="s">
        <v>55</v>
      </c>
      <c r="P35" s="14" t="s">
        <v>56</v>
      </c>
      <c r="Q35" s="15" t="s">
        <v>211</v>
      </c>
      <c r="R35" s="23">
        <v>76.9</v>
      </c>
      <c r="S35" s="15">
        <v>82.6</v>
      </c>
      <c r="T35" s="16">
        <f>R35*0.6+S35*0.4</f>
        <v>79.18</v>
      </c>
      <c r="U35" s="16">
        <v>1</v>
      </c>
      <c r="V35" s="16"/>
    </row>
    <row r="36" spans="1:22" s="1" customFormat="1" ht="31.5" customHeight="1">
      <c r="A36" s="9">
        <v>33</v>
      </c>
      <c r="B36" s="29" t="s">
        <v>212</v>
      </c>
      <c r="C36" s="30">
        <v>13</v>
      </c>
      <c r="D36" s="17" t="s">
        <v>108</v>
      </c>
      <c r="E36" s="20" t="s">
        <v>213</v>
      </c>
      <c r="F36" s="17" t="s">
        <v>26</v>
      </c>
      <c r="G36" s="30">
        <v>2</v>
      </c>
      <c r="H36" s="30">
        <v>2</v>
      </c>
      <c r="I36" s="9" t="s">
        <v>214</v>
      </c>
      <c r="J36" s="10" t="s">
        <v>37</v>
      </c>
      <c r="K36" s="11" t="s">
        <v>47</v>
      </c>
      <c r="L36" s="12" t="s">
        <v>86</v>
      </c>
      <c r="M36" s="12" t="s">
        <v>31</v>
      </c>
      <c r="N36" s="13" t="s">
        <v>212</v>
      </c>
      <c r="O36" s="14" t="s">
        <v>113</v>
      </c>
      <c r="P36" s="14" t="s">
        <v>56</v>
      </c>
      <c r="Q36" s="15" t="s">
        <v>215</v>
      </c>
      <c r="R36" s="15">
        <v>74.8</v>
      </c>
      <c r="S36" s="15">
        <v>78.4</v>
      </c>
      <c r="T36" s="16">
        <f t="shared" si="0"/>
        <v>76.24</v>
      </c>
      <c r="U36" s="16">
        <v>1</v>
      </c>
      <c r="V36" s="16"/>
    </row>
    <row r="37" spans="1:22" s="2" customFormat="1" ht="31.5" customHeight="1">
      <c r="A37" s="9">
        <v>34</v>
      </c>
      <c r="B37" s="29"/>
      <c r="C37" s="32"/>
      <c r="D37" s="17" t="s">
        <v>108</v>
      </c>
      <c r="E37" s="20" t="s">
        <v>213</v>
      </c>
      <c r="F37" s="17" t="s">
        <v>26</v>
      </c>
      <c r="G37" s="32"/>
      <c r="H37" s="32"/>
      <c r="I37" s="9" t="s">
        <v>216</v>
      </c>
      <c r="J37" s="10" t="s">
        <v>28</v>
      </c>
      <c r="K37" s="11" t="s">
        <v>217</v>
      </c>
      <c r="L37" s="12" t="s">
        <v>86</v>
      </c>
      <c r="M37" s="12" t="s">
        <v>31</v>
      </c>
      <c r="N37" s="13" t="s">
        <v>212</v>
      </c>
      <c r="O37" s="14" t="s">
        <v>113</v>
      </c>
      <c r="P37" s="14" t="s">
        <v>56</v>
      </c>
      <c r="Q37" s="15" t="s">
        <v>218</v>
      </c>
      <c r="R37" s="15">
        <v>70.8</v>
      </c>
      <c r="S37" s="15">
        <v>73</v>
      </c>
      <c r="T37" s="16">
        <f t="shared" si="0"/>
        <v>71.68</v>
      </c>
      <c r="U37" s="16">
        <v>2</v>
      </c>
      <c r="V37" s="16"/>
    </row>
    <row r="38" spans="1:22" ht="38.25" customHeight="1">
      <c r="A38" s="33" t="s">
        <v>226</v>
      </c>
      <c r="B38" s="34"/>
      <c r="C38" s="34"/>
      <c r="D38" s="34"/>
      <c r="E38" s="34"/>
      <c r="F38" s="34"/>
      <c r="G38" s="34"/>
      <c r="H38" s="34"/>
      <c r="I38" s="34"/>
      <c r="J38" s="34"/>
      <c r="K38" s="34"/>
      <c r="L38" s="34"/>
      <c r="M38" s="34"/>
      <c r="N38" s="34"/>
      <c r="O38" s="34"/>
      <c r="P38" s="34"/>
      <c r="Q38" s="34"/>
      <c r="R38" s="34"/>
      <c r="S38" s="34"/>
      <c r="T38" s="34"/>
      <c r="U38" s="34"/>
      <c r="V38" s="34"/>
    </row>
  </sheetData>
  <sheetProtection/>
  <mergeCells count="61">
    <mergeCell ref="H28:H29"/>
    <mergeCell ref="H30:H32"/>
    <mergeCell ref="H33:H34"/>
    <mergeCell ref="G36:G37"/>
    <mergeCell ref="H36:H37"/>
    <mergeCell ref="G30:G32"/>
    <mergeCell ref="G33:G34"/>
    <mergeCell ref="H7:H9"/>
    <mergeCell ref="H16:H18"/>
    <mergeCell ref="H21:H22"/>
    <mergeCell ref="H23:H26"/>
    <mergeCell ref="V2:V3"/>
    <mergeCell ref="H2:H3"/>
    <mergeCell ref="H4:H6"/>
    <mergeCell ref="M2:M3"/>
    <mergeCell ref="N2:N3"/>
    <mergeCell ref="O2:O3"/>
    <mergeCell ref="P2:P3"/>
    <mergeCell ref="L2:L3"/>
    <mergeCell ref="G16:G18"/>
    <mergeCell ref="G21:G22"/>
    <mergeCell ref="G23:G26"/>
    <mergeCell ref="G28:G29"/>
    <mergeCell ref="F4:F6"/>
    <mergeCell ref="F7:F9"/>
    <mergeCell ref="G4:G6"/>
    <mergeCell ref="G7:G9"/>
    <mergeCell ref="C36:C37"/>
    <mergeCell ref="D2:D3"/>
    <mergeCell ref="D4:D6"/>
    <mergeCell ref="D7:D9"/>
    <mergeCell ref="B36:B37"/>
    <mergeCell ref="C2:C3"/>
    <mergeCell ref="C4:C6"/>
    <mergeCell ref="C7:C11"/>
    <mergeCell ref="C16:C20"/>
    <mergeCell ref="C21:C22"/>
    <mergeCell ref="C23:C29"/>
    <mergeCell ref="C30:C32"/>
    <mergeCell ref="C33:C34"/>
    <mergeCell ref="B23:B29"/>
    <mergeCell ref="E4:E6"/>
    <mergeCell ref="E7:E9"/>
    <mergeCell ref="F2:F3"/>
    <mergeCell ref="A38:V38"/>
    <mergeCell ref="B30:B32"/>
    <mergeCell ref="B33:B34"/>
    <mergeCell ref="B4:B6"/>
    <mergeCell ref="B7:B11"/>
    <mergeCell ref="B16:B20"/>
    <mergeCell ref="B21:B22"/>
    <mergeCell ref="A1:V1"/>
    <mergeCell ref="R2:U2"/>
    <mergeCell ref="A2:A3"/>
    <mergeCell ref="B2:B3"/>
    <mergeCell ref="E2:E3"/>
    <mergeCell ref="G2:G3"/>
    <mergeCell ref="I2:I3"/>
    <mergeCell ref="J2:J3"/>
    <mergeCell ref="K2:K3"/>
    <mergeCell ref="Q2:Q3"/>
  </mergeCells>
  <printOptions horizontalCentered="1"/>
  <pageMargins left="0.33" right="0.31" top="0.62" bottom="0.38" header="0.5" footer="0.2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淮安市人力资源和社会保障局事业单位人事管理处qq1215108792</Application>
  <DocSecurity>0</DocSecurity>
  <Template/>
  <Manager/>
  <Company>淮安市人力资源和社会保障局事业单位人事管理处qq1215108792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2018年清江浦区卫生和计划生育委员会公开招聘事业单位工作人员拟聘用人员名单(第一批)</dc:title>
  <dc:subject>淮安市人力资源和社会保障局事业单位人事管理处qq1215108792</dc:subject>
  <dc:creator>淮安市人力资源和社会保障局事业单位人事管理处qq1215108792</dc:creator>
  <cp:keywords>淮安市人力资源和社会保障局事业单位人事管理处qq1215108792</cp:keywords>
  <dc:description>淮安市人力资源和社会保障局事业单位人事管理处qq1215108792</dc:description>
  <cp:lastModifiedBy>淮安市人社局事业单位人事管理处qq215108792</cp:lastModifiedBy>
  <cp:lastPrinted>2018-09-06T02:45:41Z</cp:lastPrinted>
  <dcterms:created xsi:type="dcterms:W3CDTF">2010-05-25T09:27:09Z</dcterms:created>
  <dcterms:modified xsi:type="dcterms:W3CDTF">2018-09-06T03:31:20Z</dcterms:modified>
  <cp:category>淮安市人力资源和社会保障局事业单位人事管理处qq1215108792</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