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评分汇总" sheetId="1" r:id="rId1"/>
  </sheets>
  <definedNames>
    <definedName name="_xlnm.Print_Titles" localSheetId="0">'评分汇总'!$4:$4</definedName>
  </definedNames>
  <calcPr fullCalcOnLoad="1"/>
</workbook>
</file>

<file path=xl/sharedStrings.xml><?xml version="1.0" encoding="utf-8"?>
<sst xmlns="http://schemas.openxmlformats.org/spreadsheetml/2006/main" count="593" uniqueCount="264">
  <si>
    <t>部门代码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</si>
  <si>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</si>
  <si>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</si>
  <si>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</si>
  <si>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</si>
  <si>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</si>
  <si>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</si>
  <si>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</si>
  <si>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</si>
  <si>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</si>
  <si>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</si>
  <si>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</si>
  <si>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</si>
  <si>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</si>
  <si>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</si>
  <si>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</si>
  <si>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</si>
  <si>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</si>
  <si>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</si>
  <si>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</si>
  <si>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</si>
  <si>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</si>
  <si>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</si>
  <si>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</si>
  <si>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</si>
  <si>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部门名称</t>
  </si>
  <si>
    <t>丹徒区劳动就业管理中心</t>
  </si>
  <si>
    <t>丹徒区运输管理处</t>
  </si>
  <si>
    <t>丹徒区政府和社会资本合作中心</t>
  </si>
  <si>
    <t>丹徒区蚕桑技术指导站</t>
  </si>
  <si>
    <t>丹徒区能源管理办公室</t>
  </si>
  <si>
    <t>丹徒区中小企业服务中心</t>
  </si>
  <si>
    <t>丹徒区农业技术推广中心</t>
  </si>
  <si>
    <t>丹徒区经济责任审计中心</t>
  </si>
  <si>
    <t>丹徒区凌塘水库管理所</t>
  </si>
  <si>
    <t>丹徒区长山提水站管理处</t>
  </si>
  <si>
    <t>丹徒区抗排队</t>
  </si>
  <si>
    <t>丹徒区西麓水库管理所</t>
  </si>
  <si>
    <t>丹徒区招商服务中心</t>
  </si>
  <si>
    <t xml:space="preserve">丹徒高新技术产业园管理委员会 </t>
  </si>
  <si>
    <t>企业服务中心</t>
  </si>
  <si>
    <t>丹徒区高资街道农业综合服务中心</t>
  </si>
  <si>
    <t>丹徒区宝堰镇农业综合服务中心</t>
  </si>
  <si>
    <t>丹徒区高桥镇农业综合服务中心</t>
  </si>
  <si>
    <t>丹徒区江心洲生态农业园区农业综合服务中心</t>
  </si>
  <si>
    <t>丹徒区荣炳盐资源区管委会农业综合服务中心</t>
  </si>
  <si>
    <t>丹徒区世业镇农业综合服务中心</t>
  </si>
  <si>
    <t>丹徒区世业镇文体广电服务中心</t>
  </si>
  <si>
    <t>丹徒区辛丰镇农业综合服务中心</t>
  </si>
  <si>
    <t>丹徒区人民医院</t>
  </si>
  <si>
    <t>职位代码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</si>
  <si>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</si>
  <si>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</si>
  <si>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</si>
  <si>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</si>
  <si>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</si>
  <si>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</si>
  <si>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</si>
  <si>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</si>
  <si>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</si>
  <si>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</si>
  <si>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</si>
  <si>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</si>
  <si>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</si>
  <si>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</si>
  <si>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</si>
  <si>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</si>
  <si>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</si>
  <si>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</si>
  <si>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</si>
  <si>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</si>
  <si>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</si>
  <si>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</si>
  <si>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</si>
  <si>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</si>
  <si>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</si>
  <si>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</si>
  <si>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</si>
  <si>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</si>
  <si>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职位名称</t>
  </si>
  <si>
    <t>文秘</t>
  </si>
  <si>
    <t>计算机网络</t>
  </si>
  <si>
    <t>运输管理</t>
  </si>
  <si>
    <t>综合管理员</t>
  </si>
  <si>
    <t>会计</t>
  </si>
  <si>
    <t>科员</t>
  </si>
  <si>
    <t>农技员</t>
  </si>
  <si>
    <t>财务审计</t>
  </si>
  <si>
    <t>工程管理</t>
  </si>
  <si>
    <t>机械管理</t>
  </si>
  <si>
    <t>招商科员</t>
  </si>
  <si>
    <t>办公室科员</t>
  </si>
  <si>
    <t>融资科员</t>
  </si>
  <si>
    <t>技术员</t>
  </si>
  <si>
    <t>旅游开发科员</t>
  </si>
  <si>
    <t>笔试分数</t>
  </si>
  <si>
    <t>78.25</t>
  </si>
  <si>
    <t>75.25</t>
  </si>
  <si>
    <t>63.75</t>
  </si>
  <si>
    <t>59.75</t>
  </si>
  <si>
    <t>59.25</t>
  </si>
  <si>
    <t>57.25</t>
  </si>
  <si>
    <t>57.75</t>
  </si>
  <si>
    <t>58.75</t>
  </si>
  <si>
    <t>78.75</t>
  </si>
  <si>
    <t>72.25</t>
  </si>
  <si>
    <t>55.25</t>
  </si>
  <si>
    <t>50.75</t>
  </si>
  <si>
    <t>51.25</t>
  </si>
  <si>
    <t>69.25</t>
  </si>
  <si>
    <t>53.75</t>
  </si>
  <si>
    <t>73.75</t>
  </si>
  <si>
    <t>74.25</t>
  </si>
  <si>
    <t>79.25</t>
  </si>
  <si>
    <t>81.75</t>
  </si>
  <si>
    <t>79.75</t>
  </si>
  <si>
    <t>面试分数</t>
  </si>
  <si>
    <t>75.80</t>
  </si>
  <si>
    <t>76.40</t>
  </si>
  <si>
    <t>71.40</t>
  </si>
  <si>
    <t>75.60</t>
  </si>
  <si>
    <t>72.80</t>
  </si>
  <si>
    <t>68.60</t>
  </si>
  <si>
    <t>78.40</t>
  </si>
  <si>
    <t>76.80</t>
  </si>
  <si>
    <t>68.20</t>
  </si>
  <si>
    <t>77.60</t>
  </si>
  <si>
    <t>74.20</t>
  </si>
  <si>
    <t>74.40</t>
  </si>
  <si>
    <t>74.90</t>
  </si>
  <si>
    <t>73.20</t>
  </si>
  <si>
    <t>72.00</t>
  </si>
  <si>
    <t>72.40</t>
  </si>
  <si>
    <t>68.00</t>
  </si>
  <si>
    <t>77.20</t>
  </si>
  <si>
    <t>78.00</t>
  </si>
  <si>
    <t>81.60</t>
  </si>
  <si>
    <t>78.80</t>
  </si>
  <si>
    <t>78.60</t>
  </si>
  <si>
    <t>73.40</t>
  </si>
  <si>
    <t>73.60</t>
  </si>
  <si>
    <t>74.80</t>
  </si>
  <si>
    <t>71.80</t>
  </si>
  <si>
    <t>77.40</t>
  </si>
  <si>
    <t>72.20</t>
  </si>
  <si>
    <t>76.20</t>
  </si>
  <si>
    <t>81.00</t>
  </si>
  <si>
    <t>79.60</t>
  </si>
  <si>
    <t>76.00</t>
  </si>
  <si>
    <t>75.00</t>
  </si>
  <si>
    <t>71.20</t>
  </si>
  <si>
    <t>73.80</t>
  </si>
  <si>
    <t>74.00</t>
  </si>
  <si>
    <t>70.00</t>
  </si>
  <si>
    <t>82.00</t>
  </si>
  <si>
    <t>75.20</t>
  </si>
  <si>
    <t>77.80</t>
  </si>
  <si>
    <t>71.60</t>
  </si>
  <si>
    <t>73.00</t>
  </si>
  <si>
    <t>67.80</t>
  </si>
  <si>
    <t>82.80</t>
  </si>
  <si>
    <t>71.00</t>
  </si>
  <si>
    <t>77.00</t>
  </si>
  <si>
    <t>70.40</t>
  </si>
  <si>
    <t>65.60</t>
  </si>
  <si>
    <t>66.80</t>
  </si>
  <si>
    <t>72.60</t>
  </si>
  <si>
    <t>79.40</t>
  </si>
  <si>
    <t>考号</t>
  </si>
  <si>
    <t>120110102413</t>
  </si>
  <si>
    <t>120110102305</t>
  </si>
  <si>
    <t>120110102423</t>
  </si>
  <si>
    <t>120110100522</t>
  </si>
  <si>
    <t>120110100312</t>
  </si>
  <si>
    <t>120110101003</t>
  </si>
  <si>
    <t>120110101425</t>
  </si>
  <si>
    <t>120110100930</t>
  </si>
  <si>
    <t>120110101929</t>
  </si>
  <si>
    <t>120110100121</t>
  </si>
  <si>
    <t>120110100109</t>
  </si>
  <si>
    <t>120110100801</t>
  </si>
  <si>
    <t>120110101612</t>
  </si>
  <si>
    <t>120110103102</t>
  </si>
  <si>
    <t>120110103103</t>
  </si>
  <si>
    <t>120110102812</t>
  </si>
  <si>
    <t>120110102820</t>
  </si>
  <si>
    <t>120110103014</t>
  </si>
  <si>
    <t>120110103302</t>
  </si>
  <si>
    <t>120110101902</t>
  </si>
  <si>
    <t>120110101611</t>
  </si>
  <si>
    <t>120110101412</t>
  </si>
  <si>
    <t>120110103407</t>
  </si>
  <si>
    <t>120110103428</t>
  </si>
  <si>
    <t>120110103404</t>
  </si>
  <si>
    <t>120110103502</t>
  </si>
  <si>
    <t>120110103409</t>
  </si>
  <si>
    <t>120110103408</t>
  </si>
  <si>
    <t>120110103606</t>
  </si>
  <si>
    <t>120110103612</t>
  </si>
  <si>
    <t>120110103608</t>
  </si>
  <si>
    <t>120110103601</t>
  </si>
  <si>
    <t>120110103613</t>
  </si>
  <si>
    <t>120110103603</t>
  </si>
  <si>
    <t>120110102223</t>
  </si>
  <si>
    <t>120110102202</t>
  </si>
  <si>
    <t>120110102430</t>
  </si>
  <si>
    <t>120110103707</t>
  </si>
  <si>
    <t>120110103711</t>
  </si>
  <si>
    <t>120110103703</t>
  </si>
  <si>
    <t>120110103718</t>
  </si>
  <si>
    <t>120110103716</t>
  </si>
  <si>
    <t>120110103805</t>
  </si>
  <si>
    <t>120110103821</t>
  </si>
  <si>
    <t>120110103806</t>
  </si>
  <si>
    <t>120110101604</t>
  </si>
  <si>
    <t>120110101915</t>
  </si>
  <si>
    <t>120110101420</t>
  </si>
  <si>
    <t>120110101822</t>
  </si>
  <si>
    <t>120110100305</t>
  </si>
  <si>
    <t>120110101419</t>
  </si>
  <si>
    <t>120110101726</t>
  </si>
  <si>
    <t>120110100627</t>
  </si>
  <si>
    <t>120110101702</t>
  </si>
  <si>
    <t>120110100715</t>
  </si>
  <si>
    <t>120110101624</t>
  </si>
  <si>
    <t>120110101827</t>
  </si>
  <si>
    <t>120110102810</t>
  </si>
  <si>
    <t>120110102720</t>
  </si>
  <si>
    <t>120110102613</t>
  </si>
  <si>
    <t>120110101924</t>
  </si>
  <si>
    <t>120110100217</t>
  </si>
  <si>
    <t>120110100725</t>
  </si>
  <si>
    <t>120110102016</t>
  </si>
  <si>
    <t>120110100422</t>
  </si>
  <si>
    <t>120110100425</t>
  </si>
  <si>
    <t>120110103511</t>
  </si>
  <si>
    <t>120110103510</t>
  </si>
  <si>
    <t>120110104130</t>
  </si>
  <si>
    <t>120110104101</t>
  </si>
  <si>
    <t>120110104108</t>
  </si>
  <si>
    <t>120110100929</t>
  </si>
  <si>
    <t>120110101223</t>
  </si>
  <si>
    <t>120110100215</t>
  </si>
  <si>
    <t>120110104113</t>
  </si>
  <si>
    <t>120110104123</t>
  </si>
  <si>
    <t>120110104103</t>
  </si>
  <si>
    <t>120110101919</t>
  </si>
  <si>
    <t>120110101330</t>
  </si>
  <si>
    <t>120110100508</t>
  </si>
  <si>
    <t>120110102730</t>
  </si>
  <si>
    <t>120110102622</t>
  </si>
  <si>
    <t>120110103101</t>
  </si>
  <si>
    <t>120110103127</t>
  </si>
  <si>
    <t>120110102905</t>
  </si>
  <si>
    <t>120110103122</t>
  </si>
  <si>
    <t>120110103204</t>
  </si>
  <si>
    <t>120110102728</t>
  </si>
  <si>
    <t>120110102924</t>
  </si>
  <si>
    <t>总成绩</t>
  </si>
  <si>
    <t>镇江市丹徒区人力资源和社会保障局</t>
  </si>
  <si>
    <t>2017年丹徒区事业单位集中公开招聘总成绩</t>
  </si>
  <si>
    <t>备注</t>
  </si>
  <si>
    <t>入围体检</t>
  </si>
  <si>
    <t xml:space="preserve">    根据《2017年丹徒区事业单位集中公开招聘工作人员公告》（镇徒人社事招公告[2017]3号）规定,现将2017年丹徒区事业单位集中公开招聘工作人员总成绩公告如下，表中红色字体标注人员为入围体检、考察人选。公告时间为12月12日至12月19日，公告结束后将组织入围考生进行体检、考察，具体时间和地点另行通知。咨询电话：0511-80896031；监督电话：0511-88977395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</si>
</sst>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8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4"/>
      <name val="仿宋"/>
      <family val="3"/>
    </font>
    <font>
      <sz val="12"/>
      <color indexed="63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7" fillId="3" borderId="1" xfId="0" applyNumberFormat="1" applyFont="1" applyFill="1" applyBorder="1" applyAlignment="1" applyProtection="1">
      <alignment horizontal="left" vertical="top" wrapText="1"/>
      <protection/>
    </xf>
    <xf numFmtId="0" fontId="7" fillId="3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0" fontId="5" fillId="4" borderId="1" xfId="0" applyNumberFormat="1" applyFont="1" applyFill="1" applyBorder="1" applyAlignment="1" applyProtection="1">
      <alignment horizontal="left" vertical="top" wrapText="1"/>
      <protection/>
    </xf>
    <xf numFmtId="0" fontId="5" fillId="3" borderId="1" xfId="0" applyNumberFormat="1" applyFont="1" applyFill="1" applyBorder="1" applyAlignment="1" applyProtection="1">
      <alignment horizontal="left" vertical="top" wrapText="1"/>
      <protection/>
    </xf>
    <xf numFmtId="0" fontId="5" fillId="4" borderId="1" xfId="0" applyNumberFormat="1" applyFont="1" applyFill="1" applyBorder="1" applyAlignment="1" applyProtection="1">
      <alignment horizontal="center" vertical="top" wrapText="1"/>
      <protection/>
    </xf>
    <xf numFmtId="0" fontId="5" fillId="3" borderId="1" xfId="0" applyNumberFormat="1" applyFont="1" applyFill="1" applyBorder="1" applyAlignment="1" applyProtection="1">
      <alignment horizontal="center" vertical="top" wrapText="1"/>
      <protection/>
    </xf>
    <xf numFmtId="0" fontId="7" fillId="4" borderId="1" xfId="0" applyNumberFormat="1" applyFont="1" applyFill="1" applyBorder="1" applyAlignment="1" applyProtection="1">
      <alignment horizontal="left" vertical="top" wrapText="1"/>
      <protection/>
    </xf>
    <xf numFmtId="176" fontId="7" fillId="3" borderId="1" xfId="0" applyNumberFormat="1" applyFont="1" applyFill="1" applyBorder="1" applyAlignment="1" applyProtection="1">
      <alignment horizontal="left" vertical="top" wrapText="1"/>
      <protection/>
    </xf>
    <xf numFmtId="176" fontId="5" fillId="4" borderId="1" xfId="0" applyNumberFormat="1" applyFont="1" applyFill="1" applyBorder="1" applyAlignment="1" applyProtection="1">
      <alignment horizontal="left" vertical="top" wrapText="1"/>
      <protection/>
    </xf>
    <xf numFmtId="176" fontId="5" fillId="3" borderId="1" xfId="0" applyNumberFormat="1" applyFont="1" applyFill="1" applyBorder="1" applyAlignment="1" applyProtection="1">
      <alignment horizontal="left" vertical="top" wrapText="1"/>
      <protection/>
    </xf>
    <xf numFmtId="176" fontId="7" fillId="4" borderId="1" xfId="0" applyNumberFormat="1" applyFont="1" applyFill="1" applyBorder="1" applyAlignment="1" applyProtection="1">
      <alignment horizontal="left" vertical="top" wrapText="1"/>
      <protection/>
    </xf>
    <xf numFmtId="177" fontId="7" fillId="3" borderId="1" xfId="0" applyNumberFormat="1" applyFont="1" applyFill="1" applyBorder="1" applyAlignment="1" applyProtection="1">
      <alignment horizontal="left" vertical="top" wrapText="1"/>
      <protection/>
    </xf>
    <xf numFmtId="177" fontId="5" fillId="3" borderId="1" xfId="0" applyNumberFormat="1" applyFont="1" applyFill="1" applyBorder="1" applyAlignment="1" applyProtection="1">
      <alignment horizontal="left" vertical="top" wrapText="1"/>
      <protection/>
    </xf>
    <xf numFmtId="177" fontId="7" fillId="4" borderId="1" xfId="0" applyNumberFormat="1" applyFont="1" applyFill="1" applyBorder="1" applyAlignment="1" applyProtection="1">
      <alignment horizontal="left" vertical="top" wrapText="1"/>
      <protection/>
    </xf>
    <xf numFmtId="177" fontId="5" fillId="4" borderId="1" xfId="0" applyNumberFormat="1" applyFont="1" applyFill="1" applyBorder="1" applyAlignment="1" applyProtection="1">
      <alignment horizontal="left" vertical="top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workbookViewId="0" topLeftCell="A1">
      <selection activeCell="G10" sqref="G10"/>
    </sheetView>
  </sheetViews>
  <sheetFormatPr defaultColWidth="9.140625" defaultRowHeight="12.75"/>
  <cols>
    <col min="1" max="1" width="7.00390625" style="0" customWidth="1"/>
    <col min="2" max="2" width="47.7109375" style="0" customWidth="1"/>
    <col min="3" max="3" width="6.421875" style="0" customWidth="1"/>
    <col min="4" max="4" width="15.00390625" style="0" customWidth="1"/>
    <col min="5" max="5" width="10.421875" style="0" customWidth="1"/>
    <col min="6" max="6" width="10.57421875" style="0" customWidth="1"/>
    <col min="7" max="7" width="16.00390625" style="0" customWidth="1"/>
    <col min="8" max="8" width="10.28125" style="0" customWidth="1"/>
    <col min="9" max="9" width="10.57421875" style="0" customWidth="1"/>
  </cols>
  <sheetData>
    <row r="1" spans="1:9" ht="39" customHeight="1">
      <c r="A1" s="21" t="s">
        <v>260</v>
      </c>
      <c r="B1" s="21"/>
      <c r="C1" s="21"/>
      <c r="D1" s="21"/>
      <c r="E1" s="21"/>
      <c r="F1" s="21"/>
      <c r="G1" s="21"/>
      <c r="H1" s="21"/>
      <c r="I1" s="22"/>
    </row>
    <row r="2" spans="1:9" ht="91.5" customHeight="1">
      <c r="A2" s="23" t="s">
        <v>263</v>
      </c>
      <c r="B2" s="23"/>
      <c r="C2" s="23"/>
      <c r="D2" s="23"/>
      <c r="E2" s="23"/>
      <c r="F2" s="23"/>
      <c r="G2" s="23"/>
      <c r="H2" s="23"/>
      <c r="I2" s="22"/>
    </row>
    <row r="3" spans="1:9" ht="23.25" customHeight="1">
      <c r="A3" s="24" t="s">
        <v>259</v>
      </c>
      <c r="B3" s="24"/>
      <c r="C3" s="24"/>
      <c r="D3" s="24"/>
      <c r="E3" s="24"/>
      <c r="F3" s="24"/>
      <c r="G3" s="24"/>
      <c r="H3" s="24"/>
      <c r="I3" s="25"/>
    </row>
    <row r="4" spans="1:9" s="20" customFormat="1" ht="30" customHeight="1">
      <c r="A4" s="19" t="s">
        <v>0</v>
      </c>
      <c r="B4" s="19" t="s">
        <v>25</v>
      </c>
      <c r="C4" s="19" t="s">
        <v>50</v>
      </c>
      <c r="D4" s="19" t="s">
        <v>79</v>
      </c>
      <c r="E4" s="19" t="s">
        <v>95</v>
      </c>
      <c r="F4" s="19" t="s">
        <v>116</v>
      </c>
      <c r="G4" s="19" t="s">
        <v>168</v>
      </c>
      <c r="H4" s="19" t="s">
        <v>258</v>
      </c>
      <c r="I4" s="19" t="s">
        <v>261</v>
      </c>
    </row>
    <row r="5" spans="1:9" s="5" customFormat="1" ht="19.5" customHeight="1">
      <c r="A5" s="3" t="s">
        <v>1</v>
      </c>
      <c r="B5" s="3" t="s">
        <v>26</v>
      </c>
      <c r="C5" s="3" t="s">
        <v>51</v>
      </c>
      <c r="D5" s="3" t="s">
        <v>80</v>
      </c>
      <c r="E5" s="11">
        <v>75.6</v>
      </c>
      <c r="F5" s="3" t="s">
        <v>117</v>
      </c>
      <c r="G5" s="3" t="s">
        <v>169</v>
      </c>
      <c r="H5" s="15">
        <f aca="true" t="shared" si="0" ref="H5:H17">(E5+F5)/2</f>
        <v>75.69999999999999</v>
      </c>
      <c r="I5" s="4" t="s">
        <v>262</v>
      </c>
    </row>
    <row r="6" spans="1:9" s="2" customFormat="1" ht="19.5" customHeight="1">
      <c r="A6" s="6" t="s">
        <v>1</v>
      </c>
      <c r="B6" s="6" t="s">
        <v>26</v>
      </c>
      <c r="C6" s="6" t="s">
        <v>51</v>
      </c>
      <c r="D6" s="6" t="s">
        <v>80</v>
      </c>
      <c r="E6" s="12">
        <v>74</v>
      </c>
      <c r="F6" s="6" t="s">
        <v>118</v>
      </c>
      <c r="G6" s="6" t="s">
        <v>170</v>
      </c>
      <c r="H6" s="16">
        <f t="shared" si="0"/>
        <v>75.2</v>
      </c>
      <c r="I6" s="8"/>
    </row>
    <row r="7" spans="1:9" s="2" customFormat="1" ht="19.5" customHeight="1">
      <c r="A7" s="7" t="s">
        <v>1</v>
      </c>
      <c r="B7" s="7" t="s">
        <v>26</v>
      </c>
      <c r="C7" s="7" t="s">
        <v>51</v>
      </c>
      <c r="D7" s="7" t="s">
        <v>80</v>
      </c>
      <c r="E7" s="13">
        <v>71.1</v>
      </c>
      <c r="F7" s="7" t="s">
        <v>119</v>
      </c>
      <c r="G7" s="7" t="s">
        <v>171</v>
      </c>
      <c r="H7" s="16">
        <f t="shared" si="0"/>
        <v>71.25</v>
      </c>
      <c r="I7" s="9"/>
    </row>
    <row r="8" spans="1:9" s="5" customFormat="1" ht="19.5" customHeight="1">
      <c r="A8" s="10" t="s">
        <v>2</v>
      </c>
      <c r="B8" s="10" t="s">
        <v>27</v>
      </c>
      <c r="C8" s="10" t="s">
        <v>52</v>
      </c>
      <c r="D8" s="10" t="s">
        <v>81</v>
      </c>
      <c r="E8" s="14">
        <v>66.1</v>
      </c>
      <c r="F8" s="10" t="s">
        <v>117</v>
      </c>
      <c r="G8" s="10" t="s">
        <v>172</v>
      </c>
      <c r="H8" s="15">
        <f t="shared" si="0"/>
        <v>70.94999999999999</v>
      </c>
      <c r="I8" s="4" t="s">
        <v>262</v>
      </c>
    </row>
    <row r="9" spans="1:9" s="2" customFormat="1" ht="19.5" customHeight="1">
      <c r="A9" s="7" t="s">
        <v>2</v>
      </c>
      <c r="B9" s="7" t="s">
        <v>27</v>
      </c>
      <c r="C9" s="7" t="s">
        <v>52</v>
      </c>
      <c r="D9" s="7" t="s">
        <v>81</v>
      </c>
      <c r="E9" s="13">
        <v>65</v>
      </c>
      <c r="F9" s="7" t="s">
        <v>120</v>
      </c>
      <c r="G9" s="7" t="s">
        <v>173</v>
      </c>
      <c r="H9" s="16">
        <f t="shared" si="0"/>
        <v>70.3</v>
      </c>
      <c r="I9" s="9"/>
    </row>
    <row r="10" spans="1:9" s="2" customFormat="1" ht="19.5" customHeight="1">
      <c r="A10" s="6" t="s">
        <v>2</v>
      </c>
      <c r="B10" s="6" t="s">
        <v>27</v>
      </c>
      <c r="C10" s="6" t="s">
        <v>52</v>
      </c>
      <c r="D10" s="6" t="s">
        <v>81</v>
      </c>
      <c r="E10" s="12">
        <v>65</v>
      </c>
      <c r="F10" s="6" t="s">
        <v>121</v>
      </c>
      <c r="G10" s="6" t="s">
        <v>174</v>
      </c>
      <c r="H10" s="16">
        <f t="shared" si="0"/>
        <v>68.9</v>
      </c>
      <c r="I10" s="8"/>
    </row>
    <row r="11" spans="1:9" s="2" customFormat="1" ht="19.5" customHeight="1">
      <c r="A11" s="7" t="s">
        <v>2</v>
      </c>
      <c r="B11" s="7" t="s">
        <v>27</v>
      </c>
      <c r="C11" s="7" t="s">
        <v>52</v>
      </c>
      <c r="D11" s="7" t="s">
        <v>81</v>
      </c>
      <c r="E11" s="13">
        <v>66.1</v>
      </c>
      <c r="F11" s="7" t="s">
        <v>122</v>
      </c>
      <c r="G11" s="7" t="s">
        <v>175</v>
      </c>
      <c r="H11" s="16">
        <f t="shared" si="0"/>
        <v>67.35</v>
      </c>
      <c r="I11" s="9"/>
    </row>
    <row r="12" spans="1:9" s="5" customFormat="1" ht="19.5" customHeight="1">
      <c r="A12" s="10" t="s">
        <v>2</v>
      </c>
      <c r="B12" s="10" t="s">
        <v>27</v>
      </c>
      <c r="C12" s="10" t="s">
        <v>53</v>
      </c>
      <c r="D12" s="10" t="s">
        <v>82</v>
      </c>
      <c r="E12" s="14">
        <v>70.8</v>
      </c>
      <c r="F12" s="10" t="s">
        <v>123</v>
      </c>
      <c r="G12" s="10" t="s">
        <v>176</v>
      </c>
      <c r="H12" s="15">
        <f t="shared" si="0"/>
        <v>74.6</v>
      </c>
      <c r="I12" s="4" t="s">
        <v>262</v>
      </c>
    </row>
    <row r="13" spans="1:9" s="2" customFormat="1" ht="19.5" customHeight="1">
      <c r="A13" s="7" t="s">
        <v>2</v>
      </c>
      <c r="B13" s="7" t="s">
        <v>27</v>
      </c>
      <c r="C13" s="7" t="s">
        <v>53</v>
      </c>
      <c r="D13" s="7" t="s">
        <v>82</v>
      </c>
      <c r="E13" s="13">
        <v>69.4</v>
      </c>
      <c r="F13" s="7" t="s">
        <v>124</v>
      </c>
      <c r="G13" s="7" t="s">
        <v>177</v>
      </c>
      <c r="H13" s="16">
        <f t="shared" si="0"/>
        <v>73.1</v>
      </c>
      <c r="I13" s="9"/>
    </row>
    <row r="14" spans="1:9" s="2" customFormat="1" ht="19.5" customHeight="1">
      <c r="A14" s="6" t="s">
        <v>2</v>
      </c>
      <c r="B14" s="6" t="s">
        <v>27</v>
      </c>
      <c r="C14" s="6" t="s">
        <v>53</v>
      </c>
      <c r="D14" s="6" t="s">
        <v>82</v>
      </c>
      <c r="E14" s="12">
        <v>65.2</v>
      </c>
      <c r="F14" s="6" t="s">
        <v>125</v>
      </c>
      <c r="G14" s="6" t="s">
        <v>178</v>
      </c>
      <c r="H14" s="16">
        <f t="shared" si="0"/>
        <v>66.7</v>
      </c>
      <c r="I14" s="8"/>
    </row>
    <row r="15" spans="1:9" s="5" customFormat="1" ht="19.5" customHeight="1">
      <c r="A15" s="3" t="s">
        <v>3</v>
      </c>
      <c r="B15" s="3" t="s">
        <v>28</v>
      </c>
      <c r="C15" s="3" t="s">
        <v>54</v>
      </c>
      <c r="D15" s="3" t="s">
        <v>83</v>
      </c>
      <c r="E15" s="11">
        <v>72.5</v>
      </c>
      <c r="F15" s="3" t="s">
        <v>126</v>
      </c>
      <c r="G15" s="3" t="s">
        <v>179</v>
      </c>
      <c r="H15" s="15">
        <f t="shared" si="0"/>
        <v>75.05</v>
      </c>
      <c r="I15" s="4" t="s">
        <v>262</v>
      </c>
    </row>
    <row r="16" spans="1:9" s="2" customFormat="1" ht="19.5" customHeight="1">
      <c r="A16" s="6" t="s">
        <v>3</v>
      </c>
      <c r="B16" s="6" t="s">
        <v>28</v>
      </c>
      <c r="C16" s="6" t="s">
        <v>54</v>
      </c>
      <c r="D16" s="6" t="s">
        <v>83</v>
      </c>
      <c r="E16" s="12">
        <v>73.5</v>
      </c>
      <c r="F16" s="6" t="s">
        <v>127</v>
      </c>
      <c r="G16" s="6" t="s">
        <v>180</v>
      </c>
      <c r="H16" s="16">
        <f t="shared" si="0"/>
        <v>73.85</v>
      </c>
      <c r="I16" s="8"/>
    </row>
    <row r="17" spans="1:9" s="2" customFormat="1" ht="19.5" customHeight="1">
      <c r="A17" s="7" t="s">
        <v>3</v>
      </c>
      <c r="B17" s="7" t="s">
        <v>28</v>
      </c>
      <c r="C17" s="7" t="s">
        <v>54</v>
      </c>
      <c r="D17" s="7" t="s">
        <v>83</v>
      </c>
      <c r="E17" s="13">
        <v>72.7</v>
      </c>
      <c r="F17" s="7" t="s">
        <v>128</v>
      </c>
      <c r="G17" s="7" t="s">
        <v>181</v>
      </c>
      <c r="H17" s="16">
        <f t="shared" si="0"/>
        <v>73.55000000000001</v>
      </c>
      <c r="I17" s="9"/>
    </row>
    <row r="18" spans="1:9" s="5" customFormat="1" ht="19.5" customHeight="1">
      <c r="A18" s="10" t="s">
        <v>4</v>
      </c>
      <c r="B18" s="10" t="s">
        <v>29</v>
      </c>
      <c r="C18" s="10" t="s">
        <v>55</v>
      </c>
      <c r="D18" s="10" t="s">
        <v>84</v>
      </c>
      <c r="E18" s="14" t="s">
        <v>96</v>
      </c>
      <c r="F18" s="10" t="s">
        <v>129</v>
      </c>
      <c r="G18" s="10" t="s">
        <v>182</v>
      </c>
      <c r="H18" s="17">
        <f aca="true" t="shared" si="1" ref="H18:H23">E18*0.6+F18*0.4</f>
        <v>76.91</v>
      </c>
      <c r="I18" s="4" t="s">
        <v>262</v>
      </c>
    </row>
    <row r="19" spans="1:9" s="2" customFormat="1" ht="19.5" customHeight="1">
      <c r="A19" s="7" t="s">
        <v>4</v>
      </c>
      <c r="B19" s="7" t="s">
        <v>29</v>
      </c>
      <c r="C19" s="7" t="s">
        <v>55</v>
      </c>
      <c r="D19" s="7" t="s">
        <v>84</v>
      </c>
      <c r="E19" s="13" t="s">
        <v>97</v>
      </c>
      <c r="F19" s="7" t="s">
        <v>130</v>
      </c>
      <c r="G19" s="7" t="s">
        <v>183</v>
      </c>
      <c r="H19" s="18">
        <f t="shared" si="1"/>
        <v>74.43</v>
      </c>
      <c r="I19" s="9"/>
    </row>
    <row r="20" spans="1:9" s="2" customFormat="1" ht="19.5" customHeight="1">
      <c r="A20" s="6" t="s">
        <v>4</v>
      </c>
      <c r="B20" s="6" t="s">
        <v>29</v>
      </c>
      <c r="C20" s="6" t="s">
        <v>55</v>
      </c>
      <c r="D20" s="6" t="s">
        <v>84</v>
      </c>
      <c r="E20" s="12">
        <v>73</v>
      </c>
      <c r="F20" s="6" t="s">
        <v>131</v>
      </c>
      <c r="G20" s="6" t="s">
        <v>184</v>
      </c>
      <c r="H20" s="18">
        <f t="shared" si="1"/>
        <v>72.6</v>
      </c>
      <c r="I20" s="8"/>
    </row>
    <row r="21" spans="1:9" s="5" customFormat="1" ht="19.5" customHeight="1">
      <c r="A21" s="3" t="s">
        <v>5</v>
      </c>
      <c r="B21" s="3" t="s">
        <v>30</v>
      </c>
      <c r="C21" s="3" t="s">
        <v>56</v>
      </c>
      <c r="D21" s="3" t="s">
        <v>84</v>
      </c>
      <c r="E21" s="11">
        <v>79</v>
      </c>
      <c r="F21" s="3" t="s">
        <v>132</v>
      </c>
      <c r="G21" s="3" t="s">
        <v>185</v>
      </c>
      <c r="H21" s="17">
        <f t="shared" si="1"/>
        <v>76.36</v>
      </c>
      <c r="I21" s="4" t="s">
        <v>262</v>
      </c>
    </row>
    <row r="22" spans="1:9" s="2" customFormat="1" ht="19.5" customHeight="1">
      <c r="A22" s="6" t="s">
        <v>5</v>
      </c>
      <c r="B22" s="6" t="s">
        <v>30</v>
      </c>
      <c r="C22" s="6" t="s">
        <v>56</v>
      </c>
      <c r="D22" s="6" t="s">
        <v>84</v>
      </c>
      <c r="E22" s="12">
        <v>77.5</v>
      </c>
      <c r="F22" s="6" t="s">
        <v>131</v>
      </c>
      <c r="G22" s="6" t="s">
        <v>186</v>
      </c>
      <c r="H22" s="18">
        <f t="shared" si="1"/>
        <v>75.3</v>
      </c>
      <c r="I22" s="8"/>
    </row>
    <row r="23" spans="1:9" s="2" customFormat="1" ht="19.5" customHeight="1">
      <c r="A23" s="7" t="s">
        <v>5</v>
      </c>
      <c r="B23" s="7" t="s">
        <v>30</v>
      </c>
      <c r="C23" s="7" t="s">
        <v>56</v>
      </c>
      <c r="D23" s="7" t="s">
        <v>84</v>
      </c>
      <c r="E23" s="13">
        <v>77</v>
      </c>
      <c r="F23" s="7" t="s">
        <v>133</v>
      </c>
      <c r="G23" s="7" t="s">
        <v>187</v>
      </c>
      <c r="H23" s="18">
        <f t="shared" si="1"/>
        <v>73.4</v>
      </c>
      <c r="I23" s="9"/>
    </row>
    <row r="24" spans="1:9" s="5" customFormat="1" ht="19.5" customHeight="1">
      <c r="A24" s="10" t="s">
        <v>6</v>
      </c>
      <c r="B24" s="10" t="s">
        <v>31</v>
      </c>
      <c r="C24" s="10" t="s">
        <v>57</v>
      </c>
      <c r="D24" s="10" t="s">
        <v>85</v>
      </c>
      <c r="E24" s="14">
        <v>74.6</v>
      </c>
      <c r="F24" s="10" t="s">
        <v>127</v>
      </c>
      <c r="G24" s="10" t="s">
        <v>188</v>
      </c>
      <c r="H24" s="17">
        <f>(E24+F24)/2</f>
        <v>74.4</v>
      </c>
      <c r="I24" s="4" t="s">
        <v>262</v>
      </c>
    </row>
    <row r="25" spans="1:9" s="2" customFormat="1" ht="19.5" customHeight="1">
      <c r="A25" s="7" t="s">
        <v>6</v>
      </c>
      <c r="B25" s="7" t="s">
        <v>31</v>
      </c>
      <c r="C25" s="7" t="s">
        <v>57</v>
      </c>
      <c r="D25" s="7" t="s">
        <v>85</v>
      </c>
      <c r="E25" s="13">
        <v>68.3</v>
      </c>
      <c r="F25" s="7" t="s">
        <v>134</v>
      </c>
      <c r="G25" s="7" t="s">
        <v>189</v>
      </c>
      <c r="H25" s="18">
        <f>(E25+F25)/2</f>
        <v>72.75</v>
      </c>
      <c r="I25" s="9"/>
    </row>
    <row r="26" spans="1:9" s="2" customFormat="1" ht="19.5" customHeight="1">
      <c r="A26" s="6" t="s">
        <v>6</v>
      </c>
      <c r="B26" s="6" t="s">
        <v>31</v>
      </c>
      <c r="C26" s="6" t="s">
        <v>57</v>
      </c>
      <c r="D26" s="6" t="s">
        <v>85</v>
      </c>
      <c r="E26" s="12">
        <v>68.3</v>
      </c>
      <c r="F26" s="6" t="s">
        <v>127</v>
      </c>
      <c r="G26" s="6" t="s">
        <v>190</v>
      </c>
      <c r="H26" s="18">
        <f>(E26+F26)/2</f>
        <v>71.25</v>
      </c>
      <c r="I26" s="8"/>
    </row>
    <row r="27" spans="1:9" s="5" customFormat="1" ht="19.5" customHeight="1">
      <c r="A27" s="3" t="s">
        <v>7</v>
      </c>
      <c r="B27" s="3" t="s">
        <v>32</v>
      </c>
      <c r="C27" s="3" t="s">
        <v>58</v>
      </c>
      <c r="D27" s="3" t="s">
        <v>86</v>
      </c>
      <c r="E27" s="11" t="s">
        <v>98</v>
      </c>
      <c r="F27" s="3" t="s">
        <v>135</v>
      </c>
      <c r="G27" s="3" t="s">
        <v>191</v>
      </c>
      <c r="H27" s="15">
        <f aca="true" t="shared" si="2" ref="H27:H38">E27*0.6+F27*0.4</f>
        <v>69.45</v>
      </c>
      <c r="I27" s="4" t="s">
        <v>262</v>
      </c>
    </row>
    <row r="28" spans="1:9" s="5" customFormat="1" ht="19.5" customHeight="1">
      <c r="A28" s="10" t="s">
        <v>7</v>
      </c>
      <c r="B28" s="10" t="s">
        <v>32</v>
      </c>
      <c r="C28" s="10" t="s">
        <v>58</v>
      </c>
      <c r="D28" s="10" t="s">
        <v>86</v>
      </c>
      <c r="E28" s="14" t="s">
        <v>99</v>
      </c>
      <c r="F28" s="10" t="s">
        <v>136</v>
      </c>
      <c r="G28" s="10" t="s">
        <v>192</v>
      </c>
      <c r="H28" s="15">
        <f t="shared" si="2"/>
        <v>68.49000000000001</v>
      </c>
      <c r="I28" s="4" t="s">
        <v>262</v>
      </c>
    </row>
    <row r="29" spans="1:9" s="2" customFormat="1" ht="19.5" customHeight="1">
      <c r="A29" s="7" t="s">
        <v>7</v>
      </c>
      <c r="B29" s="7" t="s">
        <v>32</v>
      </c>
      <c r="C29" s="7" t="s">
        <v>58</v>
      </c>
      <c r="D29" s="7" t="s">
        <v>86</v>
      </c>
      <c r="E29" s="13" t="s">
        <v>100</v>
      </c>
      <c r="F29" s="7" t="s">
        <v>137</v>
      </c>
      <c r="G29" s="7" t="s">
        <v>193</v>
      </c>
      <c r="H29" s="16">
        <f t="shared" si="2"/>
        <v>67.07</v>
      </c>
      <c r="I29" s="9"/>
    </row>
    <row r="30" spans="1:9" s="2" customFormat="1" ht="19.5" customHeight="1">
      <c r="A30" s="6" t="s">
        <v>7</v>
      </c>
      <c r="B30" s="6" t="s">
        <v>32</v>
      </c>
      <c r="C30" s="6" t="s">
        <v>58</v>
      </c>
      <c r="D30" s="6" t="s">
        <v>86</v>
      </c>
      <c r="E30" s="12" t="s">
        <v>101</v>
      </c>
      <c r="F30" s="6" t="s">
        <v>138</v>
      </c>
      <c r="G30" s="6" t="s">
        <v>194</v>
      </c>
      <c r="H30" s="16">
        <f t="shared" si="2"/>
        <v>65.78999999999999</v>
      </c>
      <c r="I30" s="8"/>
    </row>
    <row r="31" spans="1:9" s="2" customFormat="1" ht="19.5" customHeight="1">
      <c r="A31" s="7" t="s">
        <v>7</v>
      </c>
      <c r="B31" s="7" t="s">
        <v>32</v>
      </c>
      <c r="C31" s="7" t="s">
        <v>58</v>
      </c>
      <c r="D31" s="7" t="s">
        <v>86</v>
      </c>
      <c r="E31" s="13" t="s">
        <v>102</v>
      </c>
      <c r="F31" s="7" t="s">
        <v>120</v>
      </c>
      <c r="G31" s="7" t="s">
        <v>195</v>
      </c>
      <c r="H31" s="16">
        <f t="shared" si="2"/>
        <v>64.89</v>
      </c>
      <c r="I31" s="9"/>
    </row>
    <row r="32" spans="1:9" s="2" customFormat="1" ht="19.5" customHeight="1">
      <c r="A32" s="6" t="s">
        <v>7</v>
      </c>
      <c r="B32" s="6" t="s">
        <v>32</v>
      </c>
      <c r="C32" s="6" t="s">
        <v>58</v>
      </c>
      <c r="D32" s="6" t="s">
        <v>86</v>
      </c>
      <c r="E32" s="12" t="s">
        <v>103</v>
      </c>
      <c r="F32" s="6" t="s">
        <v>139</v>
      </c>
      <c r="G32" s="6" t="s">
        <v>196</v>
      </c>
      <c r="H32" s="16">
        <f t="shared" si="2"/>
        <v>64.61</v>
      </c>
      <c r="I32" s="8"/>
    </row>
    <row r="33" spans="1:9" s="5" customFormat="1" ht="19.5" customHeight="1">
      <c r="A33" s="3" t="s">
        <v>8</v>
      </c>
      <c r="B33" s="3" t="s">
        <v>33</v>
      </c>
      <c r="C33" s="3" t="s">
        <v>59</v>
      </c>
      <c r="D33" s="3" t="s">
        <v>87</v>
      </c>
      <c r="E33" s="11" t="s">
        <v>104</v>
      </c>
      <c r="F33" s="3" t="s">
        <v>140</v>
      </c>
      <c r="G33" s="3" t="s">
        <v>197</v>
      </c>
      <c r="H33" s="15">
        <f t="shared" si="2"/>
        <v>76.69</v>
      </c>
      <c r="I33" s="4" t="s">
        <v>262</v>
      </c>
    </row>
    <row r="34" spans="1:9" s="5" customFormat="1" ht="19.5" customHeight="1">
      <c r="A34" s="10" t="s">
        <v>8</v>
      </c>
      <c r="B34" s="10" t="s">
        <v>33</v>
      </c>
      <c r="C34" s="10" t="s">
        <v>59</v>
      </c>
      <c r="D34" s="10" t="s">
        <v>87</v>
      </c>
      <c r="E34" s="14">
        <v>75.5</v>
      </c>
      <c r="F34" s="10" t="s">
        <v>118</v>
      </c>
      <c r="G34" s="10" t="s">
        <v>198</v>
      </c>
      <c r="H34" s="15">
        <f t="shared" si="2"/>
        <v>75.86</v>
      </c>
      <c r="I34" s="4" t="s">
        <v>262</v>
      </c>
    </row>
    <row r="35" spans="1:9" s="2" customFormat="1" ht="19.5" customHeight="1">
      <c r="A35" s="7" t="s">
        <v>8</v>
      </c>
      <c r="B35" s="7" t="s">
        <v>33</v>
      </c>
      <c r="C35" s="7" t="s">
        <v>59</v>
      </c>
      <c r="D35" s="7" t="s">
        <v>87</v>
      </c>
      <c r="E35" s="13">
        <v>76</v>
      </c>
      <c r="F35" s="7" t="s">
        <v>141</v>
      </c>
      <c r="G35" s="7" t="s">
        <v>199</v>
      </c>
      <c r="H35" s="16">
        <f t="shared" si="2"/>
        <v>75.52000000000001</v>
      </c>
      <c r="I35" s="9"/>
    </row>
    <row r="36" spans="1:9" s="2" customFormat="1" ht="19.5" customHeight="1">
      <c r="A36" s="6" t="s">
        <v>8</v>
      </c>
      <c r="B36" s="6" t="s">
        <v>33</v>
      </c>
      <c r="C36" s="6" t="s">
        <v>59</v>
      </c>
      <c r="D36" s="6" t="s">
        <v>87</v>
      </c>
      <c r="E36" s="12" t="s">
        <v>97</v>
      </c>
      <c r="F36" s="6" t="s">
        <v>127</v>
      </c>
      <c r="G36" s="6" t="s">
        <v>200</v>
      </c>
      <c r="H36" s="16">
        <f t="shared" si="2"/>
        <v>74.83</v>
      </c>
      <c r="I36" s="8"/>
    </row>
    <row r="37" spans="1:9" s="2" customFormat="1" ht="19.5" customHeight="1">
      <c r="A37" s="7" t="s">
        <v>8</v>
      </c>
      <c r="B37" s="7" t="s">
        <v>33</v>
      </c>
      <c r="C37" s="7" t="s">
        <v>59</v>
      </c>
      <c r="D37" s="7" t="s">
        <v>87</v>
      </c>
      <c r="E37" s="13">
        <v>72</v>
      </c>
      <c r="F37" s="7" t="s">
        <v>142</v>
      </c>
      <c r="G37" s="7" t="s">
        <v>201</v>
      </c>
      <c r="H37" s="16">
        <f t="shared" si="2"/>
        <v>71.91999999999999</v>
      </c>
      <c r="I37" s="9"/>
    </row>
    <row r="38" spans="1:9" s="2" customFormat="1" ht="19.5" customHeight="1">
      <c r="A38" s="6" t="s">
        <v>8</v>
      </c>
      <c r="B38" s="6" t="s">
        <v>33</v>
      </c>
      <c r="C38" s="6" t="s">
        <v>59</v>
      </c>
      <c r="D38" s="6" t="s">
        <v>87</v>
      </c>
      <c r="E38" s="12" t="s">
        <v>105</v>
      </c>
      <c r="F38" s="6"/>
      <c r="G38" s="6" t="s">
        <v>202</v>
      </c>
      <c r="H38" s="16">
        <f t="shared" si="2"/>
        <v>43.35</v>
      </c>
      <c r="I38" s="8"/>
    </row>
    <row r="39" spans="1:9" s="5" customFormat="1" ht="19.5" customHeight="1">
      <c r="A39" s="3" t="s">
        <v>9</v>
      </c>
      <c r="B39" s="3" t="s">
        <v>34</v>
      </c>
      <c r="C39" s="3" t="s">
        <v>60</v>
      </c>
      <c r="D39" s="3" t="s">
        <v>80</v>
      </c>
      <c r="E39" s="11">
        <v>72.5</v>
      </c>
      <c r="F39" s="3" t="s">
        <v>143</v>
      </c>
      <c r="G39" s="3" t="s">
        <v>203</v>
      </c>
      <c r="H39" s="15">
        <f>(E39+F39)/2</f>
        <v>74.95</v>
      </c>
      <c r="I39" s="4" t="s">
        <v>262</v>
      </c>
    </row>
    <row r="40" spans="1:9" s="2" customFormat="1" ht="19.5" customHeight="1">
      <c r="A40" s="6" t="s">
        <v>9</v>
      </c>
      <c r="B40" s="6" t="s">
        <v>34</v>
      </c>
      <c r="C40" s="6" t="s">
        <v>60</v>
      </c>
      <c r="D40" s="6" t="s">
        <v>80</v>
      </c>
      <c r="E40" s="12">
        <v>74.6</v>
      </c>
      <c r="F40" s="6" t="s">
        <v>144</v>
      </c>
      <c r="G40" s="6" t="s">
        <v>204</v>
      </c>
      <c r="H40" s="16">
        <f>(E40+F40)/2</f>
        <v>73.4</v>
      </c>
      <c r="I40" s="8"/>
    </row>
    <row r="41" spans="1:9" s="2" customFormat="1" ht="19.5" customHeight="1">
      <c r="A41" s="7" t="s">
        <v>9</v>
      </c>
      <c r="B41" s="7" t="s">
        <v>34</v>
      </c>
      <c r="C41" s="7" t="s">
        <v>60</v>
      </c>
      <c r="D41" s="7" t="s">
        <v>80</v>
      </c>
      <c r="E41" s="13">
        <v>64.3</v>
      </c>
      <c r="F41" s="7" t="s">
        <v>145</v>
      </c>
      <c r="G41" s="7" t="s">
        <v>205</v>
      </c>
      <c r="H41" s="16">
        <f>(E41+F41)/2</f>
        <v>70.25</v>
      </c>
      <c r="I41" s="9"/>
    </row>
    <row r="42" spans="1:9" s="5" customFormat="1" ht="19.5" customHeight="1">
      <c r="A42" s="10" t="s">
        <v>10</v>
      </c>
      <c r="B42" s="10" t="s">
        <v>35</v>
      </c>
      <c r="C42" s="10" t="s">
        <v>61</v>
      </c>
      <c r="D42" s="10" t="s">
        <v>88</v>
      </c>
      <c r="E42" s="14" t="s">
        <v>103</v>
      </c>
      <c r="F42" s="10" t="s">
        <v>140</v>
      </c>
      <c r="G42" s="10" t="s">
        <v>206</v>
      </c>
      <c r="H42" s="17">
        <f aca="true" t="shared" si="3" ref="H42:H49">E42*0.6+F42*0.4</f>
        <v>64.69</v>
      </c>
      <c r="I42" s="4" t="s">
        <v>262</v>
      </c>
    </row>
    <row r="43" spans="1:9" s="2" customFormat="1" ht="19.5" customHeight="1">
      <c r="A43" s="7" t="s">
        <v>10</v>
      </c>
      <c r="B43" s="7" t="s">
        <v>35</v>
      </c>
      <c r="C43" s="7" t="s">
        <v>61</v>
      </c>
      <c r="D43" s="7" t="s">
        <v>88</v>
      </c>
      <c r="E43" s="13" t="s">
        <v>106</v>
      </c>
      <c r="F43" s="7" t="s">
        <v>145</v>
      </c>
      <c r="G43" s="7" t="s">
        <v>207</v>
      </c>
      <c r="H43" s="18">
        <f t="shared" si="3"/>
        <v>63.63</v>
      </c>
      <c r="I43" s="9"/>
    </row>
    <row r="44" spans="1:9" s="5" customFormat="1" ht="19.5" customHeight="1">
      <c r="A44" s="10" t="s">
        <v>11</v>
      </c>
      <c r="B44" s="10" t="s">
        <v>36</v>
      </c>
      <c r="C44" s="10" t="s">
        <v>62</v>
      </c>
      <c r="D44" s="10" t="s">
        <v>88</v>
      </c>
      <c r="E44" s="14">
        <v>53</v>
      </c>
      <c r="F44" s="10" t="s">
        <v>117</v>
      </c>
      <c r="G44" s="10" t="s">
        <v>208</v>
      </c>
      <c r="H44" s="17">
        <f t="shared" si="3"/>
        <v>62.12</v>
      </c>
      <c r="I44" s="4" t="s">
        <v>262</v>
      </c>
    </row>
    <row r="45" spans="1:9" s="2" customFormat="1" ht="19.5" customHeight="1">
      <c r="A45" s="7" t="s">
        <v>11</v>
      </c>
      <c r="B45" s="7" t="s">
        <v>36</v>
      </c>
      <c r="C45" s="7" t="s">
        <v>62</v>
      </c>
      <c r="D45" s="7" t="s">
        <v>88</v>
      </c>
      <c r="E45" s="13" t="s">
        <v>107</v>
      </c>
      <c r="F45" s="7" t="s">
        <v>120</v>
      </c>
      <c r="G45" s="7" t="s">
        <v>209</v>
      </c>
      <c r="H45" s="18">
        <f t="shared" si="3"/>
        <v>60.69</v>
      </c>
      <c r="I45" s="9"/>
    </row>
    <row r="46" spans="1:9" s="2" customFormat="1" ht="19.5" customHeight="1">
      <c r="A46" s="6" t="s">
        <v>11</v>
      </c>
      <c r="B46" s="6" t="s">
        <v>36</v>
      </c>
      <c r="C46" s="6" t="s">
        <v>62</v>
      </c>
      <c r="D46" s="6" t="s">
        <v>88</v>
      </c>
      <c r="E46" s="12" t="s">
        <v>108</v>
      </c>
      <c r="F46" s="6" t="s">
        <v>140</v>
      </c>
      <c r="G46" s="6" t="s">
        <v>210</v>
      </c>
      <c r="H46" s="18">
        <f t="shared" si="3"/>
        <v>60.19</v>
      </c>
      <c r="I46" s="8"/>
    </row>
    <row r="47" spans="1:9" s="5" customFormat="1" ht="19.5" customHeight="1">
      <c r="A47" s="3" t="s">
        <v>12</v>
      </c>
      <c r="B47" s="3" t="s">
        <v>37</v>
      </c>
      <c r="C47" s="3" t="s">
        <v>63</v>
      </c>
      <c r="D47" s="3" t="s">
        <v>89</v>
      </c>
      <c r="E47" s="11">
        <v>68</v>
      </c>
      <c r="F47" s="3" t="s">
        <v>146</v>
      </c>
      <c r="G47" s="3" t="s">
        <v>211</v>
      </c>
      <c r="H47" s="17">
        <f t="shared" si="3"/>
        <v>73.19999999999999</v>
      </c>
      <c r="I47" s="4" t="s">
        <v>262</v>
      </c>
    </row>
    <row r="48" spans="1:9" s="2" customFormat="1" ht="19.5" customHeight="1">
      <c r="A48" s="6" t="s">
        <v>12</v>
      </c>
      <c r="B48" s="6" t="s">
        <v>37</v>
      </c>
      <c r="C48" s="6" t="s">
        <v>63</v>
      </c>
      <c r="D48" s="6" t="s">
        <v>89</v>
      </c>
      <c r="E48" s="12">
        <v>68.5</v>
      </c>
      <c r="F48" s="6" t="s">
        <v>147</v>
      </c>
      <c r="G48" s="6" t="s">
        <v>212</v>
      </c>
      <c r="H48" s="18">
        <f t="shared" si="3"/>
        <v>72.94</v>
      </c>
      <c r="I48" s="8"/>
    </row>
    <row r="49" spans="1:9" s="2" customFormat="1" ht="19.5" customHeight="1">
      <c r="A49" s="7" t="s">
        <v>12</v>
      </c>
      <c r="B49" s="7" t="s">
        <v>37</v>
      </c>
      <c r="C49" s="7" t="s">
        <v>63</v>
      </c>
      <c r="D49" s="7" t="s">
        <v>89</v>
      </c>
      <c r="E49" s="13" t="s">
        <v>109</v>
      </c>
      <c r="F49" s="7" t="s">
        <v>148</v>
      </c>
      <c r="G49" s="7" t="s">
        <v>213</v>
      </c>
      <c r="H49" s="18">
        <f t="shared" si="3"/>
        <v>71.95</v>
      </c>
      <c r="I49" s="9"/>
    </row>
    <row r="50" spans="1:9" s="5" customFormat="1" ht="19.5" customHeight="1">
      <c r="A50" s="10" t="s">
        <v>13</v>
      </c>
      <c r="B50" s="10" t="s">
        <v>38</v>
      </c>
      <c r="C50" s="10" t="s">
        <v>64</v>
      </c>
      <c r="D50" s="10" t="s">
        <v>90</v>
      </c>
      <c r="E50" s="14">
        <v>68</v>
      </c>
      <c r="F50" s="10" t="s">
        <v>149</v>
      </c>
      <c r="G50" s="10" t="s">
        <v>214</v>
      </c>
      <c r="H50" s="17">
        <f aca="true" t="shared" si="4" ref="H50:H61">(E50+F50)/2</f>
        <v>71.5</v>
      </c>
      <c r="I50" s="4" t="s">
        <v>262</v>
      </c>
    </row>
    <row r="51" spans="1:9" s="2" customFormat="1" ht="19.5" customHeight="1">
      <c r="A51" s="7" t="s">
        <v>13</v>
      </c>
      <c r="B51" s="7" t="s">
        <v>38</v>
      </c>
      <c r="C51" s="7" t="s">
        <v>64</v>
      </c>
      <c r="D51" s="7" t="s">
        <v>90</v>
      </c>
      <c r="E51" s="13">
        <v>63.1</v>
      </c>
      <c r="F51" s="7" t="s">
        <v>150</v>
      </c>
      <c r="G51" s="7" t="s">
        <v>215</v>
      </c>
      <c r="H51" s="18">
        <f t="shared" si="4"/>
        <v>67.15</v>
      </c>
      <c r="I51" s="9"/>
    </row>
    <row r="52" spans="1:9" s="2" customFormat="1" ht="19.5" customHeight="1">
      <c r="A52" s="6" t="s">
        <v>13</v>
      </c>
      <c r="B52" s="6" t="s">
        <v>38</v>
      </c>
      <c r="C52" s="6" t="s">
        <v>64</v>
      </c>
      <c r="D52" s="6" t="s">
        <v>90</v>
      </c>
      <c r="E52" s="12">
        <v>59.9</v>
      </c>
      <c r="F52" s="6" t="s">
        <v>128</v>
      </c>
      <c r="G52" s="6" t="s">
        <v>216</v>
      </c>
      <c r="H52" s="18">
        <f t="shared" si="4"/>
        <v>67.15</v>
      </c>
      <c r="I52" s="8"/>
    </row>
    <row r="53" spans="1:9" s="5" customFormat="1" ht="19.5" customHeight="1">
      <c r="A53" s="3" t="s">
        <v>14</v>
      </c>
      <c r="B53" s="3" t="s">
        <v>39</v>
      </c>
      <c r="C53" s="3" t="s">
        <v>65</v>
      </c>
      <c r="D53" s="3" t="s">
        <v>91</v>
      </c>
      <c r="E53" s="11">
        <v>70.8</v>
      </c>
      <c r="F53" s="3" t="s">
        <v>148</v>
      </c>
      <c r="G53" s="3" t="s">
        <v>217</v>
      </c>
      <c r="H53" s="17">
        <f t="shared" si="4"/>
        <v>73.4</v>
      </c>
      <c r="I53" s="4" t="s">
        <v>262</v>
      </c>
    </row>
    <row r="54" spans="1:9" s="2" customFormat="1" ht="19.5" customHeight="1">
      <c r="A54" s="6" t="s">
        <v>14</v>
      </c>
      <c r="B54" s="6" t="s">
        <v>39</v>
      </c>
      <c r="C54" s="6" t="s">
        <v>65</v>
      </c>
      <c r="D54" s="6" t="s">
        <v>91</v>
      </c>
      <c r="E54" s="12">
        <v>71.7</v>
      </c>
      <c r="F54" s="6" t="s">
        <v>151</v>
      </c>
      <c r="G54" s="6" t="s">
        <v>218</v>
      </c>
      <c r="H54" s="18">
        <f t="shared" si="4"/>
        <v>72.75</v>
      </c>
      <c r="I54" s="8"/>
    </row>
    <row r="55" spans="1:9" s="2" customFormat="1" ht="19.5" customHeight="1">
      <c r="A55" s="7" t="s">
        <v>14</v>
      </c>
      <c r="B55" s="7" t="s">
        <v>39</v>
      </c>
      <c r="C55" s="7" t="s">
        <v>65</v>
      </c>
      <c r="D55" s="7" t="s">
        <v>91</v>
      </c>
      <c r="E55" s="13">
        <v>70.5</v>
      </c>
      <c r="F55" s="7"/>
      <c r="G55" s="7" t="s">
        <v>219</v>
      </c>
      <c r="H55" s="18">
        <f t="shared" si="4"/>
        <v>35.25</v>
      </c>
      <c r="I55" s="9"/>
    </row>
    <row r="56" spans="1:9" s="5" customFormat="1" ht="19.5" customHeight="1">
      <c r="A56" s="10" t="s">
        <v>15</v>
      </c>
      <c r="B56" s="10" t="s">
        <v>40</v>
      </c>
      <c r="C56" s="10" t="s">
        <v>66</v>
      </c>
      <c r="D56" s="10" t="s">
        <v>92</v>
      </c>
      <c r="E56" s="14">
        <v>77.3</v>
      </c>
      <c r="F56" s="10" t="s">
        <v>150</v>
      </c>
      <c r="G56" s="10" t="s">
        <v>220</v>
      </c>
      <c r="H56" s="17">
        <f t="shared" si="4"/>
        <v>74.25</v>
      </c>
      <c r="I56" s="4" t="s">
        <v>262</v>
      </c>
    </row>
    <row r="57" spans="1:9" s="2" customFormat="1" ht="19.5" customHeight="1">
      <c r="A57" s="7" t="s">
        <v>15</v>
      </c>
      <c r="B57" s="7" t="s">
        <v>40</v>
      </c>
      <c r="C57" s="7" t="s">
        <v>66</v>
      </c>
      <c r="D57" s="7" t="s">
        <v>92</v>
      </c>
      <c r="E57" s="13">
        <v>62.1</v>
      </c>
      <c r="F57" s="7" t="s">
        <v>151</v>
      </c>
      <c r="G57" s="7" t="s">
        <v>221</v>
      </c>
      <c r="H57" s="18">
        <f t="shared" si="4"/>
        <v>67.95</v>
      </c>
      <c r="I57" s="9"/>
    </row>
    <row r="58" spans="1:9" s="2" customFormat="1" ht="19.5" customHeight="1">
      <c r="A58" s="6" t="s">
        <v>15</v>
      </c>
      <c r="B58" s="6" t="s">
        <v>40</v>
      </c>
      <c r="C58" s="6" t="s">
        <v>66</v>
      </c>
      <c r="D58" s="6" t="s">
        <v>92</v>
      </c>
      <c r="E58" s="12">
        <v>68.5</v>
      </c>
      <c r="F58" s="6"/>
      <c r="G58" s="6" t="s">
        <v>222</v>
      </c>
      <c r="H58" s="18">
        <f t="shared" si="4"/>
        <v>34.25</v>
      </c>
      <c r="I58" s="8"/>
    </row>
    <row r="59" spans="1:9" s="5" customFormat="1" ht="19.5" customHeight="1">
      <c r="A59" s="3" t="s">
        <v>15</v>
      </c>
      <c r="B59" s="3" t="s">
        <v>40</v>
      </c>
      <c r="C59" s="3" t="s">
        <v>67</v>
      </c>
      <c r="D59" s="3" t="s">
        <v>90</v>
      </c>
      <c r="E59" s="11">
        <v>71.7</v>
      </c>
      <c r="F59" s="3" t="s">
        <v>142</v>
      </c>
      <c r="G59" s="3" t="s">
        <v>223</v>
      </c>
      <c r="H59" s="17">
        <f t="shared" si="4"/>
        <v>71.75</v>
      </c>
      <c r="I59" s="4" t="s">
        <v>262</v>
      </c>
    </row>
    <row r="60" spans="1:9" s="2" customFormat="1" ht="19.5" customHeight="1">
      <c r="A60" s="6" t="s">
        <v>15</v>
      </c>
      <c r="B60" s="6" t="s">
        <v>40</v>
      </c>
      <c r="C60" s="6" t="s">
        <v>67</v>
      </c>
      <c r="D60" s="6" t="s">
        <v>90</v>
      </c>
      <c r="E60" s="12">
        <v>66.2</v>
      </c>
      <c r="F60" s="6" t="s">
        <v>152</v>
      </c>
      <c r="G60" s="6" t="s">
        <v>224</v>
      </c>
      <c r="H60" s="18">
        <f t="shared" si="4"/>
        <v>70.1</v>
      </c>
      <c r="I60" s="8"/>
    </row>
    <row r="61" spans="1:9" s="2" customFormat="1" ht="19.5" customHeight="1">
      <c r="A61" s="7" t="s">
        <v>15</v>
      </c>
      <c r="B61" s="7" t="s">
        <v>40</v>
      </c>
      <c r="C61" s="7" t="s">
        <v>67</v>
      </c>
      <c r="D61" s="7" t="s">
        <v>90</v>
      </c>
      <c r="E61" s="13">
        <v>64.2</v>
      </c>
      <c r="F61" s="7" t="s">
        <v>140</v>
      </c>
      <c r="G61" s="7" t="s">
        <v>225</v>
      </c>
      <c r="H61" s="18">
        <f t="shared" si="4"/>
        <v>68.9</v>
      </c>
      <c r="I61" s="9"/>
    </row>
    <row r="62" spans="1:9" s="5" customFormat="1" ht="19.5" customHeight="1">
      <c r="A62" s="10" t="s">
        <v>16</v>
      </c>
      <c r="B62" s="10" t="s">
        <v>41</v>
      </c>
      <c r="C62" s="10" t="s">
        <v>68</v>
      </c>
      <c r="D62" s="10" t="s">
        <v>84</v>
      </c>
      <c r="E62" s="14">
        <v>84.5</v>
      </c>
      <c r="F62" s="10" t="s">
        <v>146</v>
      </c>
      <c r="G62" s="10" t="s">
        <v>226</v>
      </c>
      <c r="H62" s="17">
        <f>E62*0.6+F62*0.4</f>
        <v>83.1</v>
      </c>
      <c r="I62" s="4" t="s">
        <v>262</v>
      </c>
    </row>
    <row r="63" spans="1:9" s="2" customFormat="1" ht="19.5" customHeight="1">
      <c r="A63" s="7" t="s">
        <v>16</v>
      </c>
      <c r="B63" s="7" t="s">
        <v>41</v>
      </c>
      <c r="C63" s="7" t="s">
        <v>68</v>
      </c>
      <c r="D63" s="7" t="s">
        <v>84</v>
      </c>
      <c r="E63" s="13">
        <v>85.5</v>
      </c>
      <c r="F63" s="7" t="s">
        <v>141</v>
      </c>
      <c r="G63" s="7" t="s">
        <v>227</v>
      </c>
      <c r="H63" s="18">
        <f>E63*0.6+F63*0.4</f>
        <v>81.22</v>
      </c>
      <c r="I63" s="9"/>
    </row>
    <row r="64" spans="1:9" s="2" customFormat="1" ht="19.5" customHeight="1">
      <c r="A64" s="6" t="s">
        <v>16</v>
      </c>
      <c r="B64" s="6" t="s">
        <v>41</v>
      </c>
      <c r="C64" s="6" t="s">
        <v>68</v>
      </c>
      <c r="D64" s="6" t="s">
        <v>84</v>
      </c>
      <c r="E64" s="12">
        <v>80</v>
      </c>
      <c r="F64" s="6" t="s">
        <v>153</v>
      </c>
      <c r="G64" s="6" t="s">
        <v>228</v>
      </c>
      <c r="H64" s="18">
        <f>E64*0.6+F64*0.4</f>
        <v>76</v>
      </c>
      <c r="I64" s="8"/>
    </row>
    <row r="65" spans="1:9" s="5" customFormat="1" ht="19.5" customHeight="1">
      <c r="A65" s="3" t="s">
        <v>16</v>
      </c>
      <c r="B65" s="3" t="s">
        <v>41</v>
      </c>
      <c r="C65" s="3" t="s">
        <v>69</v>
      </c>
      <c r="D65" s="3" t="s">
        <v>85</v>
      </c>
      <c r="E65" s="11">
        <v>75.5</v>
      </c>
      <c r="F65" s="3" t="s">
        <v>154</v>
      </c>
      <c r="G65" s="3" t="s">
        <v>229</v>
      </c>
      <c r="H65" s="15">
        <f aca="true" t="shared" si="5" ref="H65:H70">(E65+F65)/2</f>
        <v>78.75</v>
      </c>
      <c r="I65" s="4" t="s">
        <v>262</v>
      </c>
    </row>
    <row r="66" spans="1:9" s="2" customFormat="1" ht="19.5" customHeight="1">
      <c r="A66" s="6" t="s">
        <v>16</v>
      </c>
      <c r="B66" s="6" t="s">
        <v>41</v>
      </c>
      <c r="C66" s="6" t="s">
        <v>69</v>
      </c>
      <c r="D66" s="6" t="s">
        <v>85</v>
      </c>
      <c r="E66" s="12">
        <v>71.3</v>
      </c>
      <c r="F66" s="6" t="s">
        <v>155</v>
      </c>
      <c r="G66" s="6" t="s">
        <v>230</v>
      </c>
      <c r="H66" s="16">
        <f t="shared" si="5"/>
        <v>73.25</v>
      </c>
      <c r="I66" s="8"/>
    </row>
    <row r="67" spans="1:9" s="2" customFormat="1" ht="19.5" customHeight="1">
      <c r="A67" s="7" t="s">
        <v>16</v>
      </c>
      <c r="B67" s="7" t="s">
        <v>41</v>
      </c>
      <c r="C67" s="7" t="s">
        <v>69</v>
      </c>
      <c r="D67" s="7" t="s">
        <v>85</v>
      </c>
      <c r="E67" s="13">
        <v>73.3</v>
      </c>
      <c r="F67" s="7"/>
      <c r="G67" s="7" t="s">
        <v>231</v>
      </c>
      <c r="H67" s="16">
        <f t="shared" si="5"/>
        <v>36.65</v>
      </c>
      <c r="I67" s="9"/>
    </row>
    <row r="68" spans="1:9" s="5" customFormat="1" ht="19.5" customHeight="1">
      <c r="A68" s="10" t="s">
        <v>17</v>
      </c>
      <c r="B68" s="10" t="s">
        <v>42</v>
      </c>
      <c r="C68" s="10" t="s">
        <v>70</v>
      </c>
      <c r="D68" s="10" t="s">
        <v>85</v>
      </c>
      <c r="E68" s="14">
        <v>71.2</v>
      </c>
      <c r="F68" s="10" t="s">
        <v>156</v>
      </c>
      <c r="G68" s="10" t="s">
        <v>232</v>
      </c>
      <c r="H68" s="15">
        <f t="shared" si="5"/>
        <v>74.5</v>
      </c>
      <c r="I68" s="4" t="s">
        <v>262</v>
      </c>
    </row>
    <row r="69" spans="1:9" s="2" customFormat="1" ht="19.5" customHeight="1">
      <c r="A69" s="7" t="s">
        <v>17</v>
      </c>
      <c r="B69" s="7" t="s">
        <v>42</v>
      </c>
      <c r="C69" s="7" t="s">
        <v>70</v>
      </c>
      <c r="D69" s="7" t="s">
        <v>85</v>
      </c>
      <c r="E69" s="13">
        <v>70.9</v>
      </c>
      <c r="F69" s="7" t="s">
        <v>144</v>
      </c>
      <c r="G69" s="7" t="s">
        <v>233</v>
      </c>
      <c r="H69" s="16">
        <f t="shared" si="5"/>
        <v>71.55000000000001</v>
      </c>
      <c r="I69" s="9"/>
    </row>
    <row r="70" spans="1:9" s="2" customFormat="1" ht="19.5" customHeight="1">
      <c r="A70" s="6" t="s">
        <v>17</v>
      </c>
      <c r="B70" s="6" t="s">
        <v>42</v>
      </c>
      <c r="C70" s="6" t="s">
        <v>70</v>
      </c>
      <c r="D70" s="6" t="s">
        <v>85</v>
      </c>
      <c r="E70" s="12">
        <v>68.7</v>
      </c>
      <c r="F70" s="6" t="s">
        <v>157</v>
      </c>
      <c r="G70" s="6" t="s">
        <v>234</v>
      </c>
      <c r="H70" s="16">
        <f t="shared" si="5"/>
        <v>70.15</v>
      </c>
      <c r="I70" s="8"/>
    </row>
    <row r="71" spans="1:9" s="5" customFormat="1" ht="19.5" customHeight="1">
      <c r="A71" s="3" t="s">
        <v>18</v>
      </c>
      <c r="B71" s="3" t="s">
        <v>43</v>
      </c>
      <c r="C71" s="3" t="s">
        <v>71</v>
      </c>
      <c r="D71" s="3" t="s">
        <v>86</v>
      </c>
      <c r="E71" s="11" t="s">
        <v>101</v>
      </c>
      <c r="F71" s="3" t="s">
        <v>158</v>
      </c>
      <c r="G71" s="3" t="s">
        <v>235</v>
      </c>
      <c r="H71" s="15">
        <f>E71*0.6+F71*0.4</f>
        <v>63.550000000000004</v>
      </c>
      <c r="I71" s="4" t="s">
        <v>262</v>
      </c>
    </row>
    <row r="72" spans="1:9" s="2" customFormat="1" ht="19.5" customHeight="1">
      <c r="A72" s="6" t="s">
        <v>18</v>
      </c>
      <c r="B72" s="6" t="s">
        <v>43</v>
      </c>
      <c r="C72" s="6" t="s">
        <v>71</v>
      </c>
      <c r="D72" s="6" t="s">
        <v>86</v>
      </c>
      <c r="E72" s="12" t="s">
        <v>110</v>
      </c>
      <c r="F72" s="6" t="s">
        <v>159</v>
      </c>
      <c r="G72" s="6" t="s">
        <v>236</v>
      </c>
      <c r="H72" s="16">
        <f>E72*0.6+F72*0.4</f>
        <v>59.370000000000005</v>
      </c>
      <c r="I72" s="8"/>
    </row>
    <row r="73" spans="1:9" s="5" customFormat="1" ht="19.5" customHeight="1">
      <c r="A73" s="3" t="s">
        <v>19</v>
      </c>
      <c r="B73" s="3" t="s">
        <v>44</v>
      </c>
      <c r="C73" s="3" t="s">
        <v>72</v>
      </c>
      <c r="D73" s="3" t="s">
        <v>93</v>
      </c>
      <c r="E73" s="11">
        <v>69.5</v>
      </c>
      <c r="F73" s="3" t="s">
        <v>160</v>
      </c>
      <c r="G73" s="3" t="s">
        <v>237</v>
      </c>
      <c r="H73" s="15">
        <f>E73*0.6+F73*0.4</f>
        <v>74.82</v>
      </c>
      <c r="I73" s="4" t="s">
        <v>262</v>
      </c>
    </row>
    <row r="74" spans="1:9" s="2" customFormat="1" ht="19.5" customHeight="1">
      <c r="A74" s="7" t="s">
        <v>19</v>
      </c>
      <c r="B74" s="7" t="s">
        <v>44</v>
      </c>
      <c r="C74" s="7" t="s">
        <v>72</v>
      </c>
      <c r="D74" s="7" t="s">
        <v>93</v>
      </c>
      <c r="E74" s="13">
        <v>64</v>
      </c>
      <c r="F74" s="7" t="s">
        <v>161</v>
      </c>
      <c r="G74" s="7" t="s">
        <v>239</v>
      </c>
      <c r="H74" s="16">
        <f>E74*0.6+F74*0.4</f>
        <v>66.8</v>
      </c>
      <c r="I74" s="9"/>
    </row>
    <row r="75" spans="1:9" s="2" customFormat="1" ht="19.5" customHeight="1">
      <c r="A75" s="6" t="s">
        <v>19</v>
      </c>
      <c r="B75" s="6" t="s">
        <v>44</v>
      </c>
      <c r="C75" s="6" t="s">
        <v>72</v>
      </c>
      <c r="D75" s="6" t="s">
        <v>93</v>
      </c>
      <c r="E75" s="12">
        <v>63</v>
      </c>
      <c r="F75" s="6" t="s">
        <v>144</v>
      </c>
      <c r="G75" s="6" t="s">
        <v>238</v>
      </c>
      <c r="H75" s="16">
        <f>E75*0.6+F75*0.4</f>
        <v>66.68</v>
      </c>
      <c r="I75" s="8"/>
    </row>
    <row r="76" spans="1:9" s="5" customFormat="1" ht="19.5" customHeight="1">
      <c r="A76" s="10" t="s">
        <v>20</v>
      </c>
      <c r="B76" s="10" t="s">
        <v>45</v>
      </c>
      <c r="C76" s="10" t="s">
        <v>73</v>
      </c>
      <c r="D76" s="10" t="s">
        <v>85</v>
      </c>
      <c r="E76" s="14">
        <v>67.7</v>
      </c>
      <c r="F76" s="10" t="s">
        <v>162</v>
      </c>
      <c r="G76" s="10" t="s">
        <v>240</v>
      </c>
      <c r="H76" s="17">
        <f>(E76+F76)/2</f>
        <v>72.35</v>
      </c>
      <c r="I76" s="4" t="s">
        <v>262</v>
      </c>
    </row>
    <row r="77" spans="1:9" s="2" customFormat="1" ht="19.5" customHeight="1">
      <c r="A77" s="7" t="s">
        <v>20</v>
      </c>
      <c r="B77" s="7" t="s">
        <v>45</v>
      </c>
      <c r="C77" s="7" t="s">
        <v>73</v>
      </c>
      <c r="D77" s="7" t="s">
        <v>85</v>
      </c>
      <c r="E77" s="13">
        <v>64.5</v>
      </c>
      <c r="F77" s="7" t="s">
        <v>145</v>
      </c>
      <c r="G77" s="7" t="s">
        <v>241</v>
      </c>
      <c r="H77" s="18">
        <f>(E77+F77)/2</f>
        <v>70.35</v>
      </c>
      <c r="I77" s="9"/>
    </row>
    <row r="78" spans="1:9" s="2" customFormat="1" ht="19.5" customHeight="1">
      <c r="A78" s="6" t="s">
        <v>20</v>
      </c>
      <c r="B78" s="6" t="s">
        <v>45</v>
      </c>
      <c r="C78" s="6" t="s">
        <v>73</v>
      </c>
      <c r="D78" s="6" t="s">
        <v>85</v>
      </c>
      <c r="E78" s="12">
        <v>65.2</v>
      </c>
      <c r="F78" s="6" t="s">
        <v>119</v>
      </c>
      <c r="G78" s="6" t="s">
        <v>242</v>
      </c>
      <c r="H78" s="18">
        <f>(E78+F78)/2</f>
        <v>68.30000000000001</v>
      </c>
      <c r="I78" s="8"/>
    </row>
    <row r="79" spans="1:9" s="5" customFormat="1" ht="19.5" customHeight="1">
      <c r="A79" s="3" t="s">
        <v>21</v>
      </c>
      <c r="B79" s="3" t="s">
        <v>46</v>
      </c>
      <c r="C79" s="3" t="s">
        <v>74</v>
      </c>
      <c r="D79" s="3" t="s">
        <v>93</v>
      </c>
      <c r="E79" s="11">
        <v>64</v>
      </c>
      <c r="F79" s="3" t="s">
        <v>163</v>
      </c>
      <c r="G79" s="3" t="s">
        <v>243</v>
      </c>
      <c r="H79" s="15">
        <f>E79*0.6+F79*0.4</f>
        <v>66.56</v>
      </c>
      <c r="I79" s="4" t="s">
        <v>262</v>
      </c>
    </row>
    <row r="80" spans="1:9" s="2" customFormat="1" ht="19.5" customHeight="1">
      <c r="A80" s="6" t="s">
        <v>21</v>
      </c>
      <c r="B80" s="6" t="s">
        <v>46</v>
      </c>
      <c r="C80" s="6" t="s">
        <v>74</v>
      </c>
      <c r="D80" s="6" t="s">
        <v>93</v>
      </c>
      <c r="E80" s="12">
        <v>59</v>
      </c>
      <c r="F80" s="6" t="s">
        <v>164</v>
      </c>
      <c r="G80" s="6" t="s">
        <v>244</v>
      </c>
      <c r="H80" s="16">
        <f>E80*0.6+F80*0.4</f>
        <v>61.64</v>
      </c>
      <c r="I80" s="8"/>
    </row>
    <row r="81" spans="1:9" s="2" customFormat="1" ht="19.5" customHeight="1">
      <c r="A81" s="7" t="s">
        <v>21</v>
      </c>
      <c r="B81" s="7" t="s">
        <v>46</v>
      </c>
      <c r="C81" s="7" t="s">
        <v>74</v>
      </c>
      <c r="D81" s="7" t="s">
        <v>93</v>
      </c>
      <c r="E81" s="13">
        <v>51.5</v>
      </c>
      <c r="F81" s="7" t="s">
        <v>150</v>
      </c>
      <c r="G81" s="7" t="s">
        <v>245</v>
      </c>
      <c r="H81" s="16">
        <f>E81*0.6+F81*0.4</f>
        <v>59.38</v>
      </c>
      <c r="I81" s="9"/>
    </row>
    <row r="82" spans="1:9" s="5" customFormat="1" ht="19.5" customHeight="1">
      <c r="A82" s="10" t="s">
        <v>22</v>
      </c>
      <c r="B82" s="10" t="s">
        <v>47</v>
      </c>
      <c r="C82" s="10" t="s">
        <v>75</v>
      </c>
      <c r="D82" s="10" t="s">
        <v>94</v>
      </c>
      <c r="E82" s="14">
        <v>72.9</v>
      </c>
      <c r="F82" s="10" t="s">
        <v>145</v>
      </c>
      <c r="G82" s="10" t="s">
        <v>246</v>
      </c>
      <c r="H82" s="17">
        <f>(E82+F82)/2</f>
        <v>74.55000000000001</v>
      </c>
      <c r="I82" s="4" t="s">
        <v>262</v>
      </c>
    </row>
    <row r="83" spans="1:9" s="2" customFormat="1" ht="19.5" customHeight="1">
      <c r="A83" s="7" t="s">
        <v>22</v>
      </c>
      <c r="B83" s="7" t="s">
        <v>47</v>
      </c>
      <c r="C83" s="7" t="s">
        <v>75</v>
      </c>
      <c r="D83" s="7" t="s">
        <v>94</v>
      </c>
      <c r="E83" s="13">
        <v>71</v>
      </c>
      <c r="F83" s="7" t="s">
        <v>141</v>
      </c>
      <c r="G83" s="7" t="s">
        <v>247</v>
      </c>
      <c r="H83" s="18">
        <f>(E83+F83)/2</f>
        <v>72.9</v>
      </c>
      <c r="I83" s="9"/>
    </row>
    <row r="84" spans="1:9" s="2" customFormat="1" ht="19.5" customHeight="1">
      <c r="A84" s="6" t="s">
        <v>22</v>
      </c>
      <c r="B84" s="6" t="s">
        <v>47</v>
      </c>
      <c r="C84" s="6" t="s">
        <v>75</v>
      </c>
      <c r="D84" s="6" t="s">
        <v>94</v>
      </c>
      <c r="E84" s="12">
        <v>70.7</v>
      </c>
      <c r="F84" s="6" t="s">
        <v>119</v>
      </c>
      <c r="G84" s="6" t="s">
        <v>248</v>
      </c>
      <c r="H84" s="18">
        <f>(E84+F84)/2</f>
        <v>71.05000000000001</v>
      </c>
      <c r="I84" s="8"/>
    </row>
    <row r="85" spans="1:9" s="5" customFormat="1" ht="19.5" customHeight="1">
      <c r="A85" s="3" t="s">
        <v>23</v>
      </c>
      <c r="B85" s="3" t="s">
        <v>48</v>
      </c>
      <c r="C85" s="3" t="s">
        <v>76</v>
      </c>
      <c r="D85" s="3" t="s">
        <v>84</v>
      </c>
      <c r="E85" s="11">
        <v>68.5</v>
      </c>
      <c r="F85" s="3" t="s">
        <v>165</v>
      </c>
      <c r="G85" s="3" t="s">
        <v>249</v>
      </c>
      <c r="H85" s="15">
        <f aca="true" t="shared" si="6" ref="H85:H93">E85*0.6+F85*0.4</f>
        <v>67.82</v>
      </c>
      <c r="I85" s="4" t="s">
        <v>262</v>
      </c>
    </row>
    <row r="86" spans="1:9" s="2" customFormat="1" ht="19.5" customHeight="1">
      <c r="A86" s="6" t="s">
        <v>23</v>
      </c>
      <c r="B86" s="6" t="s">
        <v>48</v>
      </c>
      <c r="C86" s="6" t="s">
        <v>76</v>
      </c>
      <c r="D86" s="6" t="s">
        <v>84</v>
      </c>
      <c r="E86" s="12">
        <v>74.5</v>
      </c>
      <c r="F86" s="6"/>
      <c r="G86" s="6" t="s">
        <v>250</v>
      </c>
      <c r="H86" s="16">
        <f t="shared" si="6"/>
        <v>44.699999999999996</v>
      </c>
      <c r="I86" s="8"/>
    </row>
    <row r="87" spans="1:9" s="2" customFormat="1" ht="19.5" customHeight="1">
      <c r="A87" s="7" t="s">
        <v>23</v>
      </c>
      <c r="B87" s="7" t="s">
        <v>48</v>
      </c>
      <c r="C87" s="7" t="s">
        <v>76</v>
      </c>
      <c r="D87" s="7" t="s">
        <v>84</v>
      </c>
      <c r="E87" s="13">
        <v>71</v>
      </c>
      <c r="F87" s="7"/>
      <c r="G87" s="7" t="s">
        <v>251</v>
      </c>
      <c r="H87" s="16">
        <f t="shared" si="6"/>
        <v>42.6</v>
      </c>
      <c r="I87" s="9"/>
    </row>
    <row r="88" spans="1:9" s="5" customFormat="1" ht="19.5" customHeight="1">
      <c r="A88" s="3" t="s">
        <v>23</v>
      </c>
      <c r="B88" s="3" t="s">
        <v>48</v>
      </c>
      <c r="C88" s="3" t="s">
        <v>77</v>
      </c>
      <c r="D88" s="3" t="s">
        <v>84</v>
      </c>
      <c r="E88" s="11">
        <v>78.5</v>
      </c>
      <c r="F88" s="3" t="s">
        <v>144</v>
      </c>
      <c r="G88" s="3" t="s">
        <v>253</v>
      </c>
      <c r="H88" s="15">
        <f t="shared" si="6"/>
        <v>75.98</v>
      </c>
      <c r="I88" s="4" t="s">
        <v>262</v>
      </c>
    </row>
    <row r="89" spans="1:9" s="2" customFormat="1" ht="19.5" customHeight="1">
      <c r="A89" s="6" t="s">
        <v>23</v>
      </c>
      <c r="B89" s="6" t="s">
        <v>48</v>
      </c>
      <c r="C89" s="6" t="s">
        <v>77</v>
      </c>
      <c r="D89" s="6" t="s">
        <v>84</v>
      </c>
      <c r="E89" s="12" t="s">
        <v>111</v>
      </c>
      <c r="F89" s="6" t="s">
        <v>135</v>
      </c>
      <c r="G89" s="6" t="s">
        <v>252</v>
      </c>
      <c r="H89" s="16">
        <f t="shared" si="6"/>
        <v>75.45</v>
      </c>
      <c r="I89" s="8"/>
    </row>
    <row r="90" spans="1:9" s="2" customFormat="1" ht="19.5" customHeight="1">
      <c r="A90" s="6" t="s">
        <v>23</v>
      </c>
      <c r="B90" s="6" t="s">
        <v>48</v>
      </c>
      <c r="C90" s="6" t="s">
        <v>77</v>
      </c>
      <c r="D90" s="6" t="s">
        <v>84</v>
      </c>
      <c r="E90" s="12" t="s">
        <v>112</v>
      </c>
      <c r="F90" s="6" t="s">
        <v>166</v>
      </c>
      <c r="G90" s="6" t="s">
        <v>254</v>
      </c>
      <c r="H90" s="16">
        <f t="shared" si="6"/>
        <v>73.59</v>
      </c>
      <c r="I90" s="8"/>
    </row>
    <row r="91" spans="1:9" s="5" customFormat="1" ht="19.5" customHeight="1">
      <c r="A91" s="3" t="s">
        <v>24</v>
      </c>
      <c r="B91" s="3" t="s">
        <v>49</v>
      </c>
      <c r="C91" s="3" t="s">
        <v>78</v>
      </c>
      <c r="D91" s="3" t="s">
        <v>84</v>
      </c>
      <c r="E91" s="11" t="s">
        <v>113</v>
      </c>
      <c r="F91" s="3" t="s">
        <v>167</v>
      </c>
      <c r="G91" s="3" t="s">
        <v>255</v>
      </c>
      <c r="H91" s="15">
        <f t="shared" si="6"/>
        <v>79.31</v>
      </c>
      <c r="I91" s="4" t="s">
        <v>262</v>
      </c>
    </row>
    <row r="92" spans="1:9" s="2" customFormat="1" ht="19.5" customHeight="1">
      <c r="A92" s="6" t="s">
        <v>24</v>
      </c>
      <c r="B92" s="6" t="s">
        <v>49</v>
      </c>
      <c r="C92" s="6" t="s">
        <v>78</v>
      </c>
      <c r="D92" s="6" t="s">
        <v>84</v>
      </c>
      <c r="E92" s="12" t="s">
        <v>114</v>
      </c>
      <c r="F92" s="6" t="s">
        <v>142</v>
      </c>
      <c r="G92" s="6" t="s">
        <v>256</v>
      </c>
      <c r="H92" s="16">
        <f t="shared" si="6"/>
        <v>77.77</v>
      </c>
      <c r="I92" s="8"/>
    </row>
    <row r="93" spans="1:9" s="2" customFormat="1" ht="19.5" customHeight="1">
      <c r="A93" s="7" t="s">
        <v>24</v>
      </c>
      <c r="B93" s="7" t="s">
        <v>49</v>
      </c>
      <c r="C93" s="7" t="s">
        <v>78</v>
      </c>
      <c r="D93" s="7" t="s">
        <v>84</v>
      </c>
      <c r="E93" s="13" t="s">
        <v>115</v>
      </c>
      <c r="F93" s="7" t="s">
        <v>166</v>
      </c>
      <c r="G93" s="7" t="s">
        <v>257</v>
      </c>
      <c r="H93" s="16">
        <f t="shared" si="6"/>
        <v>76.89</v>
      </c>
      <c r="I93" s="9"/>
    </row>
  </sheetData>
  <mergeCells count="3">
    <mergeCell ref="A1:I1"/>
    <mergeCell ref="A2:I2"/>
    <mergeCell ref="A3:I3"/>
  </mergeCells>
  <printOptions/>
  <pageMargins left="0.5511811023622047" right="0.5511811023622047" top="0.5905511811023623" bottom="0.5905511811023623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WRGHO</cp:lastModifiedBy>
  <cp:lastPrinted>2017-12-12T02:40:41Z</cp:lastPrinted>
  <dcterms:modified xsi:type="dcterms:W3CDTF">2017-12-12T08:48:29Z</dcterms:modified>
  <cp:category/>
  <cp:version/>
  <cp:contentType/>
  <cp:contentStatus/>
</cp:coreProperties>
</file>