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480" windowHeight="9216" activeTab="0"/>
  </bookViews>
  <sheets>
    <sheet name="拟聘用人员" sheetId="1" r:id="rId1"/>
    <sheet name="Sheet2" sheetId="2" r:id="rId2"/>
  </sheets>
  <definedNames>
    <definedName name="_xlnm.Print_Titles" localSheetId="0">'拟聘用人员'!$1:$2</definedName>
  </definedNames>
  <calcPr fullCalcOnLoad="1"/>
</workbook>
</file>

<file path=xl/sharedStrings.xml><?xml version="1.0" encoding="utf-8"?>
<sst xmlns="http://schemas.openxmlformats.org/spreadsheetml/2006/main" count="1271" uniqueCount="646">
  <si>
    <t>徐岳清</t>
  </si>
  <si>
    <t>王琦</t>
  </si>
  <si>
    <t>吴峻峰</t>
  </si>
  <si>
    <t>丁斌仕</t>
  </si>
  <si>
    <t>孙梦嘉</t>
  </si>
  <si>
    <t>孙璟</t>
  </si>
  <si>
    <t>周珺</t>
  </si>
  <si>
    <t>刘子系</t>
  </si>
  <si>
    <t>徐俭</t>
  </si>
  <si>
    <t>殷慧嫘</t>
  </si>
  <si>
    <t>王妙</t>
  </si>
  <si>
    <t>潘佳妮</t>
  </si>
  <si>
    <t>胡琪</t>
  </si>
  <si>
    <t>李南南</t>
  </si>
  <si>
    <t>顾银伟</t>
  </si>
  <si>
    <t>郑荟慧</t>
  </si>
  <si>
    <t>张静</t>
  </si>
  <si>
    <t>吴铜霞</t>
  </si>
  <si>
    <t>刘倩倩</t>
  </si>
  <si>
    <t>徐熙淳</t>
  </si>
  <si>
    <t>杨依依</t>
  </si>
  <si>
    <t>陈倩倩</t>
  </si>
  <si>
    <t>谢玥</t>
  </si>
  <si>
    <t>王维</t>
  </si>
  <si>
    <t>陈晔</t>
  </si>
  <si>
    <t>钱萍萍</t>
  </si>
  <si>
    <t>吴洁</t>
  </si>
  <si>
    <t>仇建栋</t>
  </si>
  <si>
    <t>李洪玲</t>
  </si>
  <si>
    <t>华雪峰</t>
  </si>
  <si>
    <t>王陈骏</t>
  </si>
  <si>
    <t>程昊旸</t>
  </si>
  <si>
    <t>马佳</t>
  </si>
  <si>
    <t>刘俊</t>
  </si>
  <si>
    <t>张文超</t>
  </si>
  <si>
    <t>序号</t>
  </si>
  <si>
    <t>合格</t>
  </si>
  <si>
    <t>江苏省无锡工人太湖疗养院</t>
  </si>
  <si>
    <t>无锡市妇联实验托幼中心</t>
  </si>
  <si>
    <t>无锡市特殊需要儿童早期干预中心</t>
  </si>
  <si>
    <t>无锡市残疾人就业管理中心</t>
  </si>
  <si>
    <t>无锡市残疾人综合服务中心</t>
  </si>
  <si>
    <t>无锡市残疾人托养中心</t>
  </si>
  <si>
    <t>无锡市住房公积金管理中心</t>
  </si>
  <si>
    <t>市公共工程建设中心 （无锡市城市重点工程建设办公室）</t>
  </si>
  <si>
    <t>无锡市公共资源交易中心</t>
  </si>
  <si>
    <t>无锡仲裁委员会办公室</t>
  </si>
  <si>
    <t>无锡市信息中心</t>
  </si>
  <si>
    <t>无锡市工程咨询评审中心（无锡市投资管理公司）</t>
  </si>
  <si>
    <t>无锡市墙材革新和散装水泥办公室</t>
  </si>
  <si>
    <t>无锡市中小企业发展服务中心</t>
  </si>
  <si>
    <t>无锡市企业科技创新服务中心</t>
  </si>
  <si>
    <t>无锡市生产力促进中心</t>
  </si>
  <si>
    <t>无锡市招商局</t>
  </si>
  <si>
    <t>无锡市董事监事（财务总监）管理中心</t>
  </si>
  <si>
    <t>无锡市军队离休退休干部清扬休养所</t>
  </si>
  <si>
    <t>无锡市慈善物资捐赠中心</t>
  </si>
  <si>
    <t>无锡市军队离休退休干部服务管理中心</t>
  </si>
  <si>
    <t>无锡市军队离休退休干部震泽休养所</t>
  </si>
  <si>
    <t>无锡市人力资源开发培训中心</t>
  </si>
  <si>
    <t>无锡市国际人才交流服务中心</t>
  </si>
  <si>
    <t>无锡文化艺术学校</t>
  </si>
  <si>
    <t>舞蹈专业教师</t>
  </si>
  <si>
    <t>曹华莉</t>
  </si>
  <si>
    <t>影视表演专业教师</t>
  </si>
  <si>
    <t>陈怡瑶</t>
  </si>
  <si>
    <t>英语教师</t>
  </si>
  <si>
    <t>蒋爱萍</t>
  </si>
  <si>
    <t>无锡市人力资源市场</t>
  </si>
  <si>
    <t>无锡市农业机械技术推广站</t>
  </si>
  <si>
    <t>无锡市农业技术推广总站</t>
  </si>
  <si>
    <t>无锡市规划研究所</t>
  </si>
  <si>
    <t>无锡市城市规划编制研究中心</t>
  </si>
  <si>
    <t>无锡市环境监测中心站</t>
  </si>
  <si>
    <t>无锡环境卫生管理处</t>
  </si>
  <si>
    <t>江苏省无锡市公路管理站</t>
  </si>
  <si>
    <t>无锡市市区航道管理站</t>
  </si>
  <si>
    <t>无锡市城郊地方海事处</t>
  </si>
  <si>
    <t>无锡市交通运输管理处</t>
  </si>
  <si>
    <t>无锡市新区运输管理站</t>
  </si>
  <si>
    <t>无锡市建设工程安全监督站</t>
  </si>
  <si>
    <t>无锡市白蚁防治中心</t>
  </si>
  <si>
    <t>无锡市房屋安全管理处（无锡市房产监察支队、无锡市房屋安全鉴定中心）</t>
  </si>
  <si>
    <t>无锡市房屋交易管理中心</t>
  </si>
  <si>
    <t>无锡市物业管理中心</t>
  </si>
  <si>
    <t>市级机关公务用车服务中心</t>
  </si>
  <si>
    <t>无锡市不动产登记中心</t>
  </si>
  <si>
    <t>无锡市国土资源信息中心</t>
  </si>
  <si>
    <t>无锡市征地服务中心</t>
  </si>
  <si>
    <t>无锡市新区国土资源服务中心</t>
  </si>
  <si>
    <t>无锡博物院</t>
  </si>
  <si>
    <t>无锡美术馆（无锡市书画院）</t>
  </si>
  <si>
    <t>无锡市文化馆</t>
  </si>
  <si>
    <t>无锡市图书馆</t>
  </si>
  <si>
    <t>无锡市公园和风景名胜区管理处</t>
  </si>
  <si>
    <t>无锡排水管理处</t>
  </si>
  <si>
    <t>无锡照明管理处</t>
  </si>
  <si>
    <t>无锡市医药技术咨询所</t>
  </si>
  <si>
    <t>无锡市药品不良反应监测中心</t>
  </si>
  <si>
    <t>无锡市药品安全检验检测中心</t>
  </si>
  <si>
    <t>无锡市体育竞赛管理中心</t>
  </si>
  <si>
    <t>无锡市城市防洪工程管理处</t>
  </si>
  <si>
    <t>无锡市太湖闸站工程管理处</t>
  </si>
  <si>
    <t>无锡市蓝藻治理办公室</t>
  </si>
  <si>
    <t>中国企业管理无锡培训中心</t>
  </si>
  <si>
    <t>无锡城市职业技术学院</t>
  </si>
  <si>
    <t>无锡开放大学</t>
  </si>
  <si>
    <t>无锡市第一中学</t>
  </si>
  <si>
    <t>无锡市第一女子中学</t>
  </si>
  <si>
    <t>无锡机电高等职业技术学校</t>
  </si>
  <si>
    <t>无锡技师学院</t>
  </si>
  <si>
    <t>江苏省无锡汽车工程中等专业学校</t>
  </si>
  <si>
    <t>无锡市机关幼儿园</t>
  </si>
  <si>
    <t>无锡市教育信息化管理服务中心</t>
  </si>
  <si>
    <t>无锡市国土资源交易中心</t>
  </si>
  <si>
    <t>江苏省无锡市公路管理处</t>
  </si>
  <si>
    <t>101</t>
  </si>
  <si>
    <t>102</t>
  </si>
  <si>
    <t>104</t>
  </si>
  <si>
    <t>105</t>
  </si>
  <si>
    <t>107</t>
  </si>
  <si>
    <t>109</t>
  </si>
  <si>
    <t>110</t>
  </si>
  <si>
    <t>111</t>
  </si>
  <si>
    <t>112</t>
  </si>
  <si>
    <t>114</t>
  </si>
  <si>
    <t>115</t>
  </si>
  <si>
    <t>119</t>
  </si>
  <si>
    <t>125</t>
  </si>
  <si>
    <t>会计</t>
  </si>
  <si>
    <t>专职辅导员</t>
  </si>
  <si>
    <t>医生</t>
  </si>
  <si>
    <t>幼儿教师（1）</t>
  </si>
  <si>
    <t>工作人员</t>
  </si>
  <si>
    <t>科员</t>
  </si>
  <si>
    <t>托养部工作人员</t>
  </si>
  <si>
    <t>稽核审计人员</t>
  </si>
  <si>
    <t>财会人员</t>
  </si>
  <si>
    <t>综合部科员</t>
  </si>
  <si>
    <t>建设工程交易</t>
  </si>
  <si>
    <t>立案秘书</t>
  </si>
  <si>
    <t>技术人员</t>
  </si>
  <si>
    <t>低碳经济研究</t>
  </si>
  <si>
    <t>项目评估</t>
  </si>
  <si>
    <t>监管科科员</t>
  </si>
  <si>
    <t>创业发展部科员</t>
  </si>
  <si>
    <t>科技金融服务</t>
  </si>
  <si>
    <t>科技服务</t>
  </si>
  <si>
    <t>主办会计</t>
  </si>
  <si>
    <t>招商人员</t>
  </si>
  <si>
    <t>外派专职监事</t>
  </si>
  <si>
    <t>财务科主办会计</t>
  </si>
  <si>
    <t>综合管理科员</t>
  </si>
  <si>
    <t>办公室科员</t>
  </si>
  <si>
    <t>办公室文秘</t>
  </si>
  <si>
    <t>财务科科员</t>
  </si>
  <si>
    <t>服务管理科医生</t>
  </si>
  <si>
    <t>培训项目专员</t>
  </si>
  <si>
    <t>创业服务</t>
  </si>
  <si>
    <t>人力资源服务主管</t>
  </si>
  <si>
    <t>技术支持工程师</t>
  </si>
  <si>
    <t>农机推广</t>
  </si>
  <si>
    <t>农技推广</t>
  </si>
  <si>
    <t>设计师</t>
  </si>
  <si>
    <t>环境监测员</t>
  </si>
  <si>
    <t>综合分析员</t>
  </si>
  <si>
    <t>环卫管理（一）</t>
  </si>
  <si>
    <t>环卫管理（二）</t>
  </si>
  <si>
    <t>人事管理</t>
  </si>
  <si>
    <t>财务会计</t>
  </si>
  <si>
    <t>航道管理</t>
  </si>
  <si>
    <t>海事所水上安全监管</t>
  </si>
  <si>
    <t>行政执法与法制管理</t>
  </si>
  <si>
    <t>执法管理(一）</t>
  </si>
  <si>
    <t>驻站管理（一）</t>
  </si>
  <si>
    <t>驻站管理（二）</t>
  </si>
  <si>
    <t>交通运输管理员（1）</t>
  </si>
  <si>
    <t>交通运输管理员（2）</t>
  </si>
  <si>
    <t>安全监督员1</t>
  </si>
  <si>
    <t>安全监督员2</t>
  </si>
  <si>
    <t>业务管理</t>
  </si>
  <si>
    <t>房屋安全鉴定工程师</t>
  </si>
  <si>
    <t>房屋安全鉴定员</t>
  </si>
  <si>
    <t>交易与产权管理</t>
  </si>
  <si>
    <t>项目管理科员</t>
  </si>
  <si>
    <t>车辆管理</t>
  </si>
  <si>
    <t>网管员</t>
  </si>
  <si>
    <t>计算机信息管理</t>
  </si>
  <si>
    <t>不动产登记受理</t>
  </si>
  <si>
    <t>GIS应用软件开发</t>
  </si>
  <si>
    <t>地理信息管理</t>
  </si>
  <si>
    <t>土地管理员</t>
  </si>
  <si>
    <t>文物鉴定与修复</t>
  </si>
  <si>
    <t>文物与博物馆管理与研究</t>
  </si>
  <si>
    <t>书画研究</t>
  </si>
  <si>
    <t>设备管理</t>
  </si>
  <si>
    <t>出纳会计</t>
  </si>
  <si>
    <t>古籍整理与研究</t>
  </si>
  <si>
    <t>行政执法科科员</t>
  </si>
  <si>
    <t>公园景区管理科科员</t>
  </si>
  <si>
    <t>工程管理</t>
  </si>
  <si>
    <t>项目设计审查员</t>
  </si>
  <si>
    <t>医药技术咨询岗位</t>
  </si>
  <si>
    <t>保健食品、化妆品不良反应监测人员</t>
  </si>
  <si>
    <t>药品检验（药理）</t>
  </si>
  <si>
    <t>药品检验(微生物)</t>
  </si>
  <si>
    <t>药品检验（进口药品检验）</t>
  </si>
  <si>
    <t>药品检验（标准化研究）</t>
  </si>
  <si>
    <t>药品检验</t>
  </si>
  <si>
    <t>办公室信息管理</t>
  </si>
  <si>
    <t>办公室</t>
  </si>
  <si>
    <t>赛事筹划、组织、推广</t>
  </si>
  <si>
    <t>泵站、水闸运行工</t>
  </si>
  <si>
    <t>机电设备维修工</t>
  </si>
  <si>
    <t>水工建筑管理</t>
  </si>
  <si>
    <t>工程设施管理</t>
  </si>
  <si>
    <t>专职辅导员（一）</t>
  </si>
  <si>
    <t>专职辅导员（二）</t>
  </si>
  <si>
    <t>教育教学管理</t>
  </si>
  <si>
    <t>图书馆管理员</t>
  </si>
  <si>
    <t>校医</t>
  </si>
  <si>
    <t>生物实验员</t>
  </si>
  <si>
    <t>档案管理员</t>
  </si>
  <si>
    <t>网络信息管理员</t>
  </si>
  <si>
    <t>网络工程技术员</t>
  </si>
  <si>
    <t>土地拍买</t>
  </si>
  <si>
    <t>劳资宣教</t>
  </si>
  <si>
    <t>安全管理</t>
  </si>
  <si>
    <t>路政管理</t>
  </si>
  <si>
    <t>73</t>
  </si>
  <si>
    <t>67.5</t>
  </si>
  <si>
    <t>100.4</t>
  </si>
  <si>
    <t>94</t>
  </si>
  <si>
    <t>92.2</t>
  </si>
  <si>
    <t>95.9</t>
  </si>
  <si>
    <t>92.8</t>
  </si>
  <si>
    <t>102.5</t>
  </si>
  <si>
    <t>109.5</t>
  </si>
  <si>
    <t>100.1</t>
  </si>
  <si>
    <t>90.6</t>
  </si>
  <si>
    <t>108.5</t>
  </si>
  <si>
    <t>124.1</t>
  </si>
  <si>
    <t>117.5</t>
  </si>
  <si>
    <t>114.4</t>
  </si>
  <si>
    <t>110.9</t>
  </si>
  <si>
    <t>108.8</t>
  </si>
  <si>
    <t>108.2</t>
  </si>
  <si>
    <t>110.1</t>
  </si>
  <si>
    <t>107.5</t>
  </si>
  <si>
    <t>103.5</t>
  </si>
  <si>
    <t>104.5</t>
  </si>
  <si>
    <t>113.8</t>
  </si>
  <si>
    <t>114.9</t>
  </si>
  <si>
    <t>100</t>
  </si>
  <si>
    <t>106.3</t>
  </si>
  <si>
    <t>106.5</t>
  </si>
  <si>
    <t>107.1</t>
  </si>
  <si>
    <t>105.2</t>
  </si>
  <si>
    <t>110.5</t>
  </si>
  <si>
    <t>95</t>
  </si>
  <si>
    <t>113.1</t>
  </si>
  <si>
    <t>110.2</t>
  </si>
  <si>
    <t>104.1</t>
  </si>
  <si>
    <t>122.5</t>
  </si>
  <si>
    <t>117.8</t>
  </si>
  <si>
    <t>112.6</t>
  </si>
  <si>
    <t>101.3</t>
  </si>
  <si>
    <t>116.7</t>
  </si>
  <si>
    <t>114.7</t>
  </si>
  <si>
    <t>103.2</t>
  </si>
  <si>
    <t>111.9</t>
  </si>
  <si>
    <t>111.7</t>
  </si>
  <si>
    <t>111.2</t>
  </si>
  <si>
    <t>114.3</t>
  </si>
  <si>
    <t>107.2</t>
  </si>
  <si>
    <t>116.1</t>
  </si>
  <si>
    <t>109.9</t>
  </si>
  <si>
    <t>117.6</t>
  </si>
  <si>
    <t>116.5</t>
  </si>
  <si>
    <t>115.5</t>
  </si>
  <si>
    <t>113.9</t>
  </si>
  <si>
    <t>119.2</t>
  </si>
  <si>
    <t>113.3</t>
  </si>
  <si>
    <t>117.7</t>
  </si>
  <si>
    <t>108.3</t>
  </si>
  <si>
    <t>104.9</t>
  </si>
  <si>
    <t>111.4</t>
  </si>
  <si>
    <t>85.7</t>
  </si>
  <si>
    <t>105.4</t>
  </si>
  <si>
    <t>111.1</t>
  </si>
  <si>
    <t>105.8</t>
  </si>
  <si>
    <t>106.8</t>
  </si>
  <si>
    <t>118.5</t>
  </si>
  <si>
    <t>116.8</t>
  </si>
  <si>
    <t>109.6</t>
  </si>
  <si>
    <t>98</t>
  </si>
  <si>
    <t>97.7</t>
  </si>
  <si>
    <t>106.1</t>
  </si>
  <si>
    <t>104.3</t>
  </si>
  <si>
    <t>104.4</t>
  </si>
  <si>
    <t>91.8</t>
  </si>
  <si>
    <t>115.7</t>
  </si>
  <si>
    <t>99.2</t>
  </si>
  <si>
    <t>97</t>
  </si>
  <si>
    <t>84.9</t>
  </si>
  <si>
    <t>72</t>
  </si>
  <si>
    <t>106.4</t>
  </si>
  <si>
    <t>110.8</t>
  </si>
  <si>
    <t>100.5</t>
  </si>
  <si>
    <t>100.6</t>
  </si>
  <si>
    <t>97.4</t>
  </si>
  <si>
    <t>112.2</t>
  </si>
  <si>
    <t>125.8</t>
  </si>
  <si>
    <t>80.1</t>
  </si>
  <si>
    <t>97.5</t>
  </si>
  <si>
    <t>101.4</t>
  </si>
  <si>
    <t>71.80</t>
  </si>
  <si>
    <t>73.00</t>
  </si>
  <si>
    <t>76.20</t>
  </si>
  <si>
    <t>71.60</t>
  </si>
  <si>
    <t>74.00</t>
  </si>
  <si>
    <t>75.40</t>
  </si>
  <si>
    <t>70.40</t>
  </si>
  <si>
    <t>67.60</t>
  </si>
  <si>
    <t>73.60</t>
  </si>
  <si>
    <t>70.20</t>
  </si>
  <si>
    <t>78.40</t>
  </si>
  <si>
    <t>74.20</t>
  </si>
  <si>
    <t>73.40</t>
  </si>
  <si>
    <t>74.60</t>
  </si>
  <si>
    <t>69.80</t>
  </si>
  <si>
    <t>72.00</t>
  </si>
  <si>
    <t>70.60</t>
  </si>
  <si>
    <t>67.20</t>
  </si>
  <si>
    <t>72.20</t>
  </si>
  <si>
    <t>69.00</t>
  </si>
  <si>
    <t>68.80</t>
  </si>
  <si>
    <t>72.40</t>
  </si>
  <si>
    <t>65.60</t>
  </si>
  <si>
    <t>65.20</t>
  </si>
  <si>
    <t>71.00</t>
  </si>
  <si>
    <t>72.80</t>
  </si>
  <si>
    <t>73.80</t>
  </si>
  <si>
    <t>77.60</t>
  </si>
  <si>
    <t>73.20</t>
  </si>
  <si>
    <t>76.80</t>
  </si>
  <si>
    <t>77.30</t>
  </si>
  <si>
    <t>77.10</t>
  </si>
  <si>
    <t>72.60</t>
  </si>
  <si>
    <t>79.00</t>
  </si>
  <si>
    <t>76.40</t>
  </si>
  <si>
    <t>74.10</t>
  </si>
  <si>
    <t>68.70</t>
  </si>
  <si>
    <t>70.80</t>
  </si>
  <si>
    <t>74.30</t>
  </si>
  <si>
    <t>78.70</t>
  </si>
  <si>
    <t>77.00</t>
  </si>
  <si>
    <t>78.80</t>
  </si>
  <si>
    <t>76.60</t>
  </si>
  <si>
    <t>68.40</t>
  </si>
  <si>
    <t>70.00</t>
  </si>
  <si>
    <t>75.80</t>
  </si>
  <si>
    <t>75.00</t>
  </si>
  <si>
    <t>64.40</t>
  </si>
  <si>
    <t>69.20</t>
  </si>
  <si>
    <t>75.60</t>
  </si>
  <si>
    <t>77.20</t>
  </si>
  <si>
    <t>67.40</t>
  </si>
  <si>
    <t>78.00</t>
  </si>
  <si>
    <t>71.40</t>
  </si>
  <si>
    <t>78.20</t>
  </si>
  <si>
    <t>67.00</t>
  </si>
  <si>
    <t>74.40</t>
  </si>
  <si>
    <t>69.64</t>
  </si>
  <si>
    <t>68.20</t>
  </si>
  <si>
    <t>81.20</t>
  </si>
  <si>
    <t>80.80</t>
  </si>
  <si>
    <t>80.60</t>
  </si>
  <si>
    <t>79.60</t>
  </si>
  <si>
    <t>80.50</t>
  </si>
  <si>
    <t>67.80</t>
  </si>
  <si>
    <t>63.40</t>
  </si>
  <si>
    <t>76.00</t>
  </si>
  <si>
    <t>65.58</t>
  </si>
  <si>
    <t>65.06</t>
  </si>
  <si>
    <t>72.70</t>
  </si>
  <si>
    <t>77.54</t>
  </si>
  <si>
    <t>72.50</t>
  </si>
  <si>
    <t>75.10</t>
  </si>
  <si>
    <t>72.30</t>
  </si>
  <si>
    <t>排名</t>
  </si>
  <si>
    <t>王梦晗</t>
  </si>
  <si>
    <t>陈敏</t>
  </si>
  <si>
    <t>沈微</t>
  </si>
  <si>
    <t>张琦</t>
  </si>
  <si>
    <t>魏丽莲</t>
  </si>
  <si>
    <t>蔡文杰</t>
  </si>
  <si>
    <t>张玲</t>
  </si>
  <si>
    <t>许珍贞</t>
  </si>
  <si>
    <t>卢颖</t>
  </si>
  <si>
    <t>马梦菲</t>
  </si>
  <si>
    <t>杨丹</t>
  </si>
  <si>
    <t>刘嘉珺</t>
  </si>
  <si>
    <t>吴冰梦</t>
  </si>
  <si>
    <t>朱玉洁</t>
  </si>
  <si>
    <t>顾琳</t>
  </si>
  <si>
    <t>周铱洵</t>
  </si>
  <si>
    <t>杭飞</t>
  </si>
  <si>
    <t>金佳</t>
  </si>
  <si>
    <t>吴莺</t>
  </si>
  <si>
    <t>惠强强</t>
  </si>
  <si>
    <t>马筱隽</t>
  </si>
  <si>
    <t>张婉婉</t>
  </si>
  <si>
    <t>宗艳</t>
  </si>
  <si>
    <t>孙湉</t>
  </si>
  <si>
    <t>毛婷</t>
  </si>
  <si>
    <t>马旭歌</t>
  </si>
  <si>
    <t>李姝</t>
  </si>
  <si>
    <t>姚恺</t>
  </si>
  <si>
    <t>侯倩</t>
  </si>
  <si>
    <t>蔡淑野</t>
  </si>
  <si>
    <t>杜颖</t>
  </si>
  <si>
    <t>吕麟志</t>
  </si>
  <si>
    <t>胡宇</t>
  </si>
  <si>
    <t>龚禹洋</t>
  </si>
  <si>
    <t>郭威</t>
  </si>
  <si>
    <t>何湘平</t>
  </si>
  <si>
    <t>迟菲菲</t>
  </si>
  <si>
    <t>吴飞凤</t>
  </si>
  <si>
    <t>符艳婷</t>
  </si>
  <si>
    <t>张亚飞</t>
  </si>
  <si>
    <t>谈海莉</t>
  </si>
  <si>
    <t>陈雨</t>
  </si>
  <si>
    <t>张虎</t>
  </si>
  <si>
    <t>朱怡君</t>
  </si>
  <si>
    <t>陆梦</t>
  </si>
  <si>
    <t>朱晓春</t>
  </si>
  <si>
    <t>堵婷婷</t>
  </si>
  <si>
    <t>仇敏伟</t>
  </si>
  <si>
    <t>朱明兴</t>
  </si>
  <si>
    <t>齐晓静</t>
  </si>
  <si>
    <t>黎命峰</t>
  </si>
  <si>
    <t>周时青</t>
  </si>
  <si>
    <t>叶燊辰</t>
  </si>
  <si>
    <t>宋丽君</t>
  </si>
  <si>
    <t>王一清</t>
  </si>
  <si>
    <t>华凌</t>
  </si>
  <si>
    <t>李伟</t>
  </si>
  <si>
    <t>张迪</t>
  </si>
  <si>
    <t>江斌</t>
  </si>
  <si>
    <t>陆宇卓</t>
  </si>
  <si>
    <t>陆晓锦</t>
  </si>
  <si>
    <t>周天文</t>
  </si>
  <si>
    <t>刘渊博</t>
  </si>
  <si>
    <t>史梦岚</t>
  </si>
  <si>
    <t>邹军</t>
  </si>
  <si>
    <t>包晓江</t>
  </si>
  <si>
    <t>曹洋洋</t>
  </si>
  <si>
    <t>崔晓蓉</t>
  </si>
  <si>
    <t>王婧娴</t>
  </si>
  <si>
    <t>吴玲</t>
  </si>
  <si>
    <t>姜胜楠</t>
  </si>
  <si>
    <t>华玥</t>
  </si>
  <si>
    <t>徐驰</t>
  </si>
  <si>
    <t>李岑</t>
  </si>
  <si>
    <t>许轶</t>
  </si>
  <si>
    <t>俞陈晨</t>
  </si>
  <si>
    <t>章曦宇</t>
  </si>
  <si>
    <t>曹亮</t>
  </si>
  <si>
    <t>丁铁男</t>
  </si>
  <si>
    <t>赵晓韡</t>
  </si>
  <si>
    <t>钱添皎</t>
  </si>
  <si>
    <t>吴燕</t>
  </si>
  <si>
    <t>夏涛</t>
  </si>
  <si>
    <t>沈倩</t>
  </si>
  <si>
    <t>高昊</t>
  </si>
  <si>
    <t>谭梦茹</t>
  </si>
  <si>
    <t>周亚菁</t>
  </si>
  <si>
    <t>黄晓燕</t>
  </si>
  <si>
    <t>苏义龙</t>
  </si>
  <si>
    <t>黄俊杰</t>
  </si>
  <si>
    <t>王蓉</t>
  </si>
  <si>
    <t>沈晓燕</t>
  </si>
  <si>
    <t>宋家鸿</t>
  </si>
  <si>
    <t>杨娜</t>
  </si>
  <si>
    <t>招聘单位</t>
  </si>
  <si>
    <t>招聘岗位</t>
  </si>
  <si>
    <t>姓名</t>
  </si>
  <si>
    <t>现工作单位或毕业学校</t>
  </si>
  <si>
    <t>总成绩</t>
  </si>
  <si>
    <t>体检结果</t>
  </si>
  <si>
    <t>考察结果</t>
  </si>
  <si>
    <t>是否录取</t>
  </si>
  <si>
    <t>备注</t>
  </si>
  <si>
    <t>笔试成绩</t>
  </si>
  <si>
    <t>加试成绩</t>
  </si>
  <si>
    <t>面试成绩</t>
  </si>
  <si>
    <r>
      <t xml:space="preserve"> </t>
    </r>
    <r>
      <rPr>
        <sz val="10.5"/>
        <color indexed="8"/>
        <rFont val="宋体"/>
        <family val="0"/>
      </rPr>
      <t>注：</t>
    </r>
    <r>
      <rPr>
        <sz val="10.5"/>
        <color indexed="8"/>
        <rFont val="Times New Roman"/>
        <family val="1"/>
      </rPr>
      <t>1</t>
    </r>
    <r>
      <rPr>
        <sz val="10.5"/>
        <color indexed="8"/>
        <rFont val="宋体"/>
        <family val="0"/>
      </rPr>
      <t>、拟录取人员报到前，如受到党纪、行政处分或刑事处罚的，将取消录取资格。</t>
    </r>
  </si>
  <si>
    <r>
      <t>        2</t>
    </r>
    <r>
      <rPr>
        <sz val="10.5"/>
        <color indexed="8"/>
        <rFont val="宋体"/>
        <family val="0"/>
      </rPr>
      <t>、举报者应署名，实事求是地反映问题并提供必要的调查线索。</t>
    </r>
  </si>
  <si>
    <r>
      <t>        4</t>
    </r>
    <r>
      <rPr>
        <sz val="10.5"/>
        <color indexed="8"/>
        <rFont val="宋体"/>
        <family val="0"/>
      </rPr>
      <t>、举报电话：</t>
    </r>
    <r>
      <rPr>
        <sz val="10.5"/>
        <color indexed="8"/>
        <rFont val="Times New Roman"/>
        <family val="1"/>
      </rPr>
      <t>0510-81822451</t>
    </r>
    <r>
      <rPr>
        <sz val="10.5"/>
        <color indexed="8"/>
        <rFont val="宋体"/>
        <family val="0"/>
      </rPr>
      <t>。</t>
    </r>
  </si>
  <si>
    <t>无锡市人力资源和社会保障局</t>
  </si>
  <si>
    <t>李洋</t>
  </si>
  <si>
    <t>人力资源服务专员(一)</t>
  </si>
  <si>
    <t>人力资源服务专员(二)</t>
  </si>
  <si>
    <t>张亮</t>
  </si>
  <si>
    <t>合格</t>
  </si>
  <si>
    <t>合格</t>
  </si>
  <si>
    <t>合格</t>
  </si>
  <si>
    <t>陈晨</t>
  </si>
  <si>
    <t>无锡文化艺术学校</t>
  </si>
  <si>
    <t>任帅</t>
  </si>
  <si>
    <t>无锡市翻译服务中心</t>
  </si>
  <si>
    <t>英语翻译</t>
  </si>
  <si>
    <t>王金雪</t>
  </si>
  <si>
    <t>拟录取</t>
  </si>
  <si>
    <t>无锡市工人太湖疗养院有限公司</t>
  </si>
  <si>
    <t>江苏师范大学</t>
  </si>
  <si>
    <t>海南师范大学</t>
  </si>
  <si>
    <t>江苏省溧阳市实验幼儿园</t>
  </si>
  <si>
    <t>无锡君来广场有限公司</t>
  </si>
  <si>
    <t>宜兴市芳桥街道办事处（编外）</t>
  </si>
  <si>
    <t>无锡市特殊需要儿童早期干预中心（编外）</t>
  </si>
  <si>
    <t>江阴市北国医院（编外）</t>
  </si>
  <si>
    <t>云南大学</t>
  </si>
  <si>
    <t>江苏方正税务师事务所有限公司</t>
  </si>
  <si>
    <t>香港理工大学</t>
  </si>
  <si>
    <t>浙江大学</t>
  </si>
  <si>
    <t>宜兴市公用事业管理局水务处</t>
  </si>
  <si>
    <t>江阴市云亭街道金云社区</t>
  </si>
  <si>
    <t>无锡市滨湖区荣巷街道青龙山社区</t>
  </si>
  <si>
    <t>江苏金永诚建设投资管理咨询有限公司无锡第一分公司</t>
  </si>
  <si>
    <t>宜兴市旅游园林管理局（编外）</t>
  </si>
  <si>
    <t>无锡市宏图劳务服务有限公司</t>
  </si>
  <si>
    <t>南京审计大学</t>
  </si>
  <si>
    <t>江苏科技大学</t>
  </si>
  <si>
    <t>江苏尤渡村集团有限公司</t>
  </si>
  <si>
    <t>东南大学</t>
  </si>
  <si>
    <t>江苏省南通市如东县栟茶镇政府</t>
  </si>
  <si>
    <t>上海海事局</t>
  </si>
  <si>
    <t>无锡市通达道路养护工程有限公司</t>
  </si>
  <si>
    <t>无锡市南长区南禅寺街道长街社区</t>
  </si>
  <si>
    <t>无锡万博涂料化工有限公司</t>
  </si>
  <si>
    <t>无锡市黄巷街道五河社区</t>
  </si>
  <si>
    <t>无锡人才市场有限公司</t>
  </si>
  <si>
    <t>无锡方圆嘉禾知识产权代理有限公司</t>
  </si>
  <si>
    <t>江阴市云亭街道敔山村民委员会</t>
  </si>
  <si>
    <t>无锡锡东新城建设发展有限公司</t>
  </si>
  <si>
    <t>徐州重型机械有限公司</t>
  </si>
  <si>
    <t>南京农业大学</t>
  </si>
  <si>
    <t>无锡市诤和人力资源有限公司</t>
  </si>
  <si>
    <t>无锡市兴州劳务派遣有限公司</t>
  </si>
  <si>
    <t>无锡居然之家投资有限公司</t>
  </si>
  <si>
    <t>无</t>
  </si>
  <si>
    <t>江苏银行</t>
  </si>
  <si>
    <t>江苏省靖江市靖城街道办事处</t>
  </si>
  <si>
    <t>南京理工大学</t>
  </si>
  <si>
    <t>淮南矿业集团潘三煤矿</t>
  </si>
  <si>
    <t>捷普电子（无锡）有限公司</t>
  </si>
  <si>
    <t>南京信息工程大学</t>
  </si>
  <si>
    <t>江苏省无锡市梁溪区清名桥街道塘泾桥社区</t>
  </si>
  <si>
    <t>江阴市第三人民医院（编外）</t>
  </si>
  <si>
    <t>钱桥环境卫生管理所（编外）</t>
  </si>
  <si>
    <t>淮安经济技术开发区人民法院（编外）</t>
  </si>
  <si>
    <t>黄一峰</t>
  </si>
  <si>
    <t>南京晓庄学院</t>
  </si>
  <si>
    <t>南京嘉环科技有限公司</t>
  </si>
  <si>
    <t>博世汽车柴油系统有限公司</t>
  </si>
  <si>
    <t>江苏滨海县东坎镇人民政府</t>
  </si>
  <si>
    <t>无锡科特治虫科技有限公司</t>
  </si>
  <si>
    <t>双良节能系统股份有限公司技术服务分公司</t>
  </si>
  <si>
    <t>南京大学金陵学院</t>
  </si>
  <si>
    <t>加拿大皇后大学</t>
  </si>
  <si>
    <t>吴迪</t>
  </si>
  <si>
    <t>江苏中设集团股份有限公司</t>
  </si>
  <si>
    <t>南京工业大学浦江学院</t>
  </si>
  <si>
    <t>一汽客车（无锡）有限公司</t>
  </si>
  <si>
    <t>无</t>
  </si>
  <si>
    <t>江苏中科惠软信息技术有限公司</t>
  </si>
  <si>
    <t>南京市国土资源信息中心（编外）</t>
  </si>
  <si>
    <t>中国邮政速递物流股份有限公司无锡市分公司</t>
  </si>
  <si>
    <t>无锡市测绘院有限责任公司</t>
  </si>
  <si>
    <t>无锡市国土资源局惠山分局(编外）</t>
  </si>
  <si>
    <t>南京大学法学院</t>
  </si>
  <si>
    <t>金寨农村商业银行</t>
  </si>
  <si>
    <t>江苏省高邮市城南经济新区管委会</t>
  </si>
  <si>
    <t>无锡博物院（编外）</t>
  </si>
  <si>
    <t>南京市高淳区漆桥镇茅山村官</t>
  </si>
  <si>
    <t>纽迪希亚制药（无锡）有限公司</t>
  </si>
  <si>
    <t>常州市城市建设（集团）有限公司</t>
  </si>
  <si>
    <t>无锡文化艺术学校（编外）</t>
  </si>
  <si>
    <t>兴化市戴南高级中学</t>
  </si>
  <si>
    <t>江阴市马鑫园艺有限公司</t>
  </si>
  <si>
    <t>淮安空港产业园规划建设环保部</t>
  </si>
  <si>
    <t>无锡市滨湖区水利局（编外)</t>
  </si>
  <si>
    <t>无锡市排水有限公司</t>
  </si>
  <si>
    <t>无锡市风云气象信息传播有限公司</t>
  </si>
  <si>
    <t>昆山市陆家镇安全生产办公室</t>
  </si>
  <si>
    <t>深圳万乐药业有限公司</t>
  </si>
  <si>
    <t>马鞍山市市立医疗集团药品器械采购管理中心</t>
  </si>
  <si>
    <t>安徽中医药大学</t>
  </si>
  <si>
    <t>济川药业集团有限公司</t>
  </si>
  <si>
    <t>江阴市迈康升华医药科技有限公司</t>
  </si>
  <si>
    <t>中国药科大学</t>
  </si>
  <si>
    <t>江南大学</t>
  </si>
  <si>
    <t>江苏斯菲尔电气股份有限公司</t>
  </si>
  <si>
    <t>江苏公证天业会计师事务所</t>
  </si>
  <si>
    <t>无锡市滨湖区蠡园街道大箕山社区</t>
  </si>
  <si>
    <t>无锡市城市防洪工程管理处（编外）</t>
  </si>
  <si>
    <t>江苏江阴港港口集团有限公司大港分公司</t>
  </si>
  <si>
    <t>无锡市五洲建设工程监理有限责任公司</t>
  </si>
  <si>
    <t>上海市水利管理处</t>
  </si>
  <si>
    <t>无锡市惠山区运东堤闸管理所</t>
  </si>
  <si>
    <t>江苏建协工程咨询有限公司宜兴监理分公司</t>
  </si>
  <si>
    <t>无锡市锡佛装潢有限公司</t>
  </si>
  <si>
    <t>无锡城市职业技术学院（编外）</t>
  </si>
  <si>
    <t>无锡太湖学院</t>
  </si>
  <si>
    <t>湖北大学</t>
  </si>
  <si>
    <t>江苏信息职业技术学院（编外）</t>
  </si>
  <si>
    <t>无锡开放大学（编外）</t>
  </si>
  <si>
    <t>无锡商业职业技术学院（编外）</t>
  </si>
  <si>
    <t>安徽大学</t>
  </si>
  <si>
    <t>无锡市工伤认定和劳动能力鉴定中心</t>
  </si>
  <si>
    <t>南京师范大学</t>
  </si>
  <si>
    <t>南京中医药大学</t>
  </si>
  <si>
    <t>南京林业大学</t>
  </si>
  <si>
    <t>华士敬老院</t>
  </si>
  <si>
    <t>扬州广播电视传媒集团（总台）</t>
  </si>
  <si>
    <t>无锡市第六人民医院</t>
  </si>
  <si>
    <t>无锡市档案局（编外）</t>
  </si>
  <si>
    <t>萨孚凯无锡信息系统有限公司</t>
  </si>
  <si>
    <t>健鼎（无锡）电子有限公司</t>
  </si>
  <si>
    <t>无锡市教育电视台(编外)</t>
  </si>
  <si>
    <t>江苏省测绘地理信息局信息中心</t>
  </si>
  <si>
    <t>天津外国语大学</t>
  </si>
  <si>
    <t>南京医科大学</t>
  </si>
  <si>
    <t>美术创作研究</t>
  </si>
  <si>
    <t>南京艺术学院</t>
  </si>
  <si>
    <t>通用电气医疗系统贸易发展（上海）有限公司</t>
  </si>
  <si>
    <t>无锡市招商局</t>
  </si>
  <si>
    <t>无锡市招商局（编外）</t>
  </si>
  <si>
    <t>江苏博森建筑设计有限公司</t>
  </si>
  <si>
    <t>中国医科大学</t>
  </si>
  <si>
    <t>中国药科大学</t>
  </si>
  <si>
    <r>
      <t>        3</t>
    </r>
    <r>
      <rPr>
        <sz val="10.5"/>
        <color indexed="8"/>
        <rFont val="宋体"/>
        <family val="0"/>
      </rPr>
      <t>、公示时间为</t>
    </r>
    <r>
      <rPr>
        <sz val="10.5"/>
        <color indexed="8"/>
        <rFont val="Times New Roman"/>
        <family val="1"/>
      </rPr>
      <t>2016</t>
    </r>
    <r>
      <rPr>
        <sz val="10.5"/>
        <color indexed="8"/>
        <rFont val="宋体"/>
        <family val="0"/>
      </rPr>
      <t>年</t>
    </r>
    <r>
      <rPr>
        <sz val="10.5"/>
        <color indexed="8"/>
        <rFont val="Times New Roman"/>
        <family val="1"/>
      </rPr>
      <t>7</t>
    </r>
    <r>
      <rPr>
        <sz val="10.5"/>
        <color indexed="8"/>
        <rFont val="宋体"/>
        <family val="0"/>
      </rPr>
      <t>月</t>
    </r>
    <r>
      <rPr>
        <sz val="10.5"/>
        <color indexed="8"/>
        <rFont val="Times New Roman"/>
        <family val="1"/>
      </rPr>
      <t>27</t>
    </r>
    <r>
      <rPr>
        <sz val="10.5"/>
        <color indexed="8"/>
        <rFont val="宋体"/>
        <family val="0"/>
      </rPr>
      <t>日</t>
    </r>
    <r>
      <rPr>
        <sz val="10.5"/>
        <color indexed="8"/>
        <rFont val="Times New Roman"/>
        <family val="1"/>
      </rPr>
      <t>—2016</t>
    </r>
    <r>
      <rPr>
        <sz val="10.5"/>
        <color indexed="8"/>
        <rFont val="宋体"/>
        <family val="0"/>
      </rPr>
      <t>年</t>
    </r>
    <r>
      <rPr>
        <sz val="10.5"/>
        <color indexed="8"/>
        <rFont val="Times New Roman"/>
        <family val="1"/>
      </rPr>
      <t>8</t>
    </r>
    <r>
      <rPr>
        <sz val="10.5"/>
        <color indexed="8"/>
        <rFont val="宋体"/>
        <family val="0"/>
      </rPr>
      <t>月</t>
    </r>
    <r>
      <rPr>
        <sz val="10.5"/>
        <color indexed="8"/>
        <rFont val="Times New Roman"/>
        <family val="1"/>
      </rPr>
      <t>4</t>
    </r>
    <r>
      <rPr>
        <sz val="10.5"/>
        <color indexed="8"/>
        <rFont val="宋体"/>
        <family val="0"/>
      </rPr>
      <t>日。</t>
    </r>
  </si>
  <si>
    <r>
      <t>2016</t>
    </r>
    <r>
      <rPr>
        <b/>
        <sz val="14"/>
        <rFont val="宋体"/>
        <family val="0"/>
      </rPr>
      <t>年上半年无锡市属事业单位公开招聘拟录取人员公示</t>
    </r>
  </si>
  <si>
    <t>无 锡 市 委 组 织 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</si>
</sst>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0.00_);[Red]\(0.00\)"/>
  </numFmts>
  <fonts count="56">
    <font>
      <sz val="10"/>
      <name val="Arial"/>
      <family val="2"/>
    </font>
    <font>
      <sz val="9"/>
      <color indexed="63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sz val="10"/>
      <color indexed="63"/>
      <name val="宋体"/>
      <family val="0"/>
    </font>
    <font>
      <b/>
      <sz val="14"/>
      <name val="宋体"/>
      <family val="0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3"/>
      <name val="宋体"/>
      <family val="0"/>
    </font>
    <font>
      <b/>
      <sz val="15"/>
      <color indexed="63"/>
      <name val="宋体"/>
      <family val="0"/>
    </font>
    <font>
      <b/>
      <sz val="13"/>
      <color indexed="63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9"/>
      <color indexed="30"/>
      <name val="宋体"/>
      <family val="0"/>
    </font>
    <font>
      <sz val="10"/>
      <color indexed="8"/>
      <name val="宋体"/>
      <family val="0"/>
    </font>
    <font>
      <b/>
      <sz val="10"/>
      <color indexed="3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.5"/>
      <color rgb="FF333333"/>
      <name val="Times New Roman"/>
      <family val="1"/>
    </font>
    <font>
      <sz val="9"/>
      <color rgb="FF004499"/>
      <name val="宋体"/>
      <family val="0"/>
    </font>
    <font>
      <sz val="10"/>
      <color theme="1"/>
      <name val="宋体"/>
      <family val="0"/>
    </font>
    <font>
      <b/>
      <sz val="10"/>
      <color rgb="FF004499"/>
      <name val="宋体"/>
      <family val="0"/>
    </font>
    <font>
      <sz val="10.5"/>
      <color rgb="FF333333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0" fontId="1" fillId="24" borderId="8">
      <alignment horizontal="center" vertical="top" wrapText="1"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2" borderId="9" applyNumberFormat="0" applyAlignment="0" applyProtection="0"/>
    <xf numFmtId="0" fontId="49" fillId="32" borderId="5" applyNumberFormat="0" applyAlignment="0" applyProtection="0"/>
    <xf numFmtId="0" fontId="50" fillId="0" borderId="0" applyNumberFormat="0" applyFill="0" applyBorder="0" applyAlignment="0" applyProtection="0"/>
    <xf numFmtId="0" fontId="0" fillId="33" borderId="10" applyNumberFormat="0" applyFont="0" applyAlignment="0" applyProtection="0"/>
  </cellStyleXfs>
  <cellXfs count="47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1" fillId="0" borderId="0" xfId="0" applyFont="1" applyAlignment="1">
      <alignment horizontal="left"/>
    </xf>
    <xf numFmtId="0" fontId="51" fillId="34" borderId="0" xfId="0" applyFont="1" applyFill="1" applyAlignment="1">
      <alignment horizontal="left"/>
    </xf>
    <xf numFmtId="0" fontId="52" fillId="0" borderId="11" xfId="0" applyFont="1" applyBorder="1" applyAlignment="1">
      <alignment horizontal="center" vertical="center" wrapText="1"/>
    </xf>
    <xf numFmtId="0" fontId="4" fillId="35" borderId="12" xfId="0" applyNumberFormat="1" applyFont="1" applyFill="1" applyBorder="1" applyAlignment="1" applyProtection="1">
      <alignment horizontal="center" vertical="center" wrapText="1"/>
      <protection/>
    </xf>
    <xf numFmtId="0" fontId="4" fillId="36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176" fontId="4" fillId="36" borderId="12" xfId="0" applyNumberFormat="1" applyFont="1" applyFill="1" applyBorder="1" applyAlignment="1" applyProtection="1">
      <alignment horizontal="center" vertical="center" wrapText="1"/>
      <protection/>
    </xf>
    <xf numFmtId="176" fontId="4" fillId="35" borderId="12" xfId="0" applyNumberFormat="1" applyFont="1" applyFill="1" applyBorder="1" applyAlignment="1" applyProtection="1">
      <alignment horizontal="center" vertical="center" wrapText="1"/>
      <protection/>
    </xf>
    <xf numFmtId="182" fontId="4" fillId="35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>
      <alignment horizontal="center" vertical="center"/>
    </xf>
    <xf numFmtId="182" fontId="4" fillId="36" borderId="12" xfId="0" applyNumberFormat="1" applyFont="1" applyFill="1" applyBorder="1" applyAlignment="1" applyProtection="1">
      <alignment horizontal="center" vertical="center" wrapText="1"/>
      <protection/>
    </xf>
    <xf numFmtId="0" fontId="4" fillId="35" borderId="12" xfId="0" applyNumberFormat="1" applyFont="1" applyFill="1" applyBorder="1" applyAlignment="1" applyProtection="1">
      <alignment horizontal="left" vertical="center" wrapText="1"/>
      <protection/>
    </xf>
    <xf numFmtId="0" fontId="4" fillId="36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/>
    </xf>
    <xf numFmtId="0" fontId="0" fillId="0" borderId="12" xfId="0" applyNumberFormat="1" applyFill="1" applyBorder="1" applyAlignment="1" quotePrefix="1">
      <alignment horizontal="left" vertical="center"/>
    </xf>
    <xf numFmtId="0" fontId="4" fillId="35" borderId="12" xfId="0" applyNumberFormat="1" applyFont="1" applyFill="1" applyBorder="1" applyAlignment="1" applyProtection="1">
      <alignment horizontal="center" vertical="center" wrapText="1"/>
      <protection/>
    </xf>
    <xf numFmtId="0" fontId="4" fillId="36" borderId="12" xfId="0" applyNumberFormat="1" applyFont="1" applyFill="1" applyBorder="1" applyAlignment="1" applyProtection="1">
      <alignment horizontal="center" vertical="center" wrapText="1"/>
      <protection/>
    </xf>
    <xf numFmtId="176" fontId="0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4" fillId="36" borderId="12" xfId="0" applyNumberFormat="1" applyFont="1" applyFill="1" applyBorder="1" applyAlignment="1" applyProtection="1">
      <alignment horizontal="left" vertical="center" wrapText="1"/>
      <protection/>
    </xf>
    <xf numFmtId="0" fontId="4" fillId="36" borderId="12" xfId="0" applyNumberFormat="1" applyFont="1" applyFill="1" applyBorder="1" applyAlignment="1" applyProtection="1" quotePrefix="1">
      <alignment horizontal="left" vertical="center" wrapText="1"/>
      <protection/>
    </xf>
    <xf numFmtId="0" fontId="8" fillId="0" borderId="12" xfId="0" applyNumberFormat="1" applyFont="1" applyFill="1" applyBorder="1" applyAlignment="1" quotePrefix="1">
      <alignment horizontal="left" vertical="center"/>
    </xf>
    <xf numFmtId="0" fontId="4" fillId="35" borderId="12" xfId="0" applyNumberFormat="1" applyFont="1" applyFill="1" applyBorder="1" applyAlignment="1" applyProtection="1">
      <alignment horizontal="left" vertical="center" wrapText="1"/>
      <protection/>
    </xf>
    <xf numFmtId="0" fontId="4" fillId="36" borderId="12" xfId="0" applyNumberFormat="1" applyFont="1" applyFill="1" applyBorder="1" applyAlignment="1" applyProtection="1" quotePrefix="1">
      <alignment horizontal="left" vertical="center" wrapText="1"/>
      <protection/>
    </xf>
    <xf numFmtId="0" fontId="4" fillId="36" borderId="12" xfId="0" applyNumberFormat="1" applyFont="1" applyFill="1" applyBorder="1" applyAlignment="1" applyProtection="1">
      <alignment horizontal="left" vertical="center" wrapText="1"/>
      <protection/>
    </xf>
    <xf numFmtId="0" fontId="53" fillId="0" borderId="12" xfId="0" applyNumberFormat="1" applyFont="1" applyFill="1" applyBorder="1" applyAlignment="1" quotePrefix="1">
      <alignment horizontal="left" vertical="center"/>
    </xf>
    <xf numFmtId="0" fontId="8" fillId="0" borderId="12" xfId="0" applyNumberFormat="1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176" fontId="1" fillId="36" borderId="12" xfId="0" applyNumberFormat="1" applyFont="1" applyFill="1" applyBorder="1" applyAlignment="1" applyProtection="1">
      <alignment horizontal="center" vertical="top" wrapText="1"/>
      <protection/>
    </xf>
    <xf numFmtId="0" fontId="1" fillId="36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ill="1" applyBorder="1" applyAlignment="1" quotePrefix="1">
      <alignment/>
    </xf>
    <xf numFmtId="0" fontId="4" fillId="36" borderId="12" xfId="0" applyNumberFormat="1" applyFont="1" applyFill="1" applyBorder="1" applyAlignment="1" applyProtection="1">
      <alignment horizontal="center" vertical="center" wrapText="1"/>
      <protection/>
    </xf>
    <xf numFmtId="0" fontId="4" fillId="36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quotePrefix="1">
      <alignment horizontal="left" vertical="center"/>
    </xf>
    <xf numFmtId="0" fontId="8" fillId="0" borderId="12" xfId="0" applyNumberFormat="1" applyFont="1" applyFill="1" applyBorder="1" applyAlignment="1">
      <alignment horizontal="left" vertical="center"/>
    </xf>
    <xf numFmtId="0" fontId="4" fillId="35" borderId="12" xfId="0" applyNumberFormat="1" applyFont="1" applyFill="1" applyBorder="1" applyAlignment="1" applyProtection="1">
      <alignment horizontal="left" vertical="center" wrapText="1"/>
      <protection/>
    </xf>
    <xf numFmtId="0" fontId="4" fillId="36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right"/>
    </xf>
    <xf numFmtId="31" fontId="51" fillId="34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</cellXfs>
  <cellStyles count="4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4D9F6"/>
      <rgbColor rgb="00FFFFFF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2"/>
  <sheetViews>
    <sheetView showGridLines="0" tabSelected="1" zoomScalePageLayoutView="0" workbookViewId="0" topLeftCell="A1">
      <selection activeCell="A1" sqref="A1:N152"/>
    </sheetView>
  </sheetViews>
  <sheetFormatPr defaultColWidth="9.140625" defaultRowHeight="15.75" customHeight="1"/>
  <cols>
    <col min="1" max="1" width="4.57421875" style="2" customWidth="1"/>
    <col min="2" max="2" width="24.28125" style="16" customWidth="1"/>
    <col min="3" max="3" width="16.28125" style="0" customWidth="1"/>
    <col min="4" max="4" width="8.140625" style="2" customWidth="1"/>
    <col min="5" max="5" width="12.28125" style="0" hidden="1" customWidth="1"/>
    <col min="6" max="6" width="29.421875" style="16" customWidth="1"/>
    <col min="7" max="7" width="9.57421875" style="0" customWidth="1"/>
    <col min="8" max="8" width="7.28125" style="1" customWidth="1"/>
    <col min="9" max="9" width="8.421875" style="0" customWidth="1"/>
    <col min="10" max="10" width="6.8515625" style="0" customWidth="1"/>
    <col min="11" max="11" width="5.57421875" style="2" customWidth="1"/>
    <col min="12" max="12" width="8.57421875" style="2" customWidth="1"/>
    <col min="13" max="13" width="7.8515625" style="0" customWidth="1"/>
    <col min="14" max="14" width="6.7109375" style="2" customWidth="1"/>
    <col min="15" max="15" width="0" style="0" hidden="1" customWidth="1"/>
  </cols>
  <sheetData>
    <row r="1" spans="1:14" ht="24" customHeight="1">
      <c r="A1" s="43" t="s">
        <v>644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5" ht="36.75" customHeight="1">
      <c r="A2" s="40" t="s">
        <v>35</v>
      </c>
      <c r="B2" s="41" t="s">
        <v>485</v>
      </c>
      <c r="C2" s="41" t="s">
        <v>486</v>
      </c>
      <c r="D2" s="41" t="s">
        <v>487</v>
      </c>
      <c r="E2" s="42"/>
      <c r="F2" s="41" t="s">
        <v>488</v>
      </c>
      <c r="G2" s="41" t="s">
        <v>494</v>
      </c>
      <c r="H2" s="41" t="s">
        <v>495</v>
      </c>
      <c r="I2" s="41" t="s">
        <v>496</v>
      </c>
      <c r="J2" s="41" t="s">
        <v>489</v>
      </c>
      <c r="K2" s="41" t="s">
        <v>390</v>
      </c>
      <c r="L2" s="41" t="s">
        <v>490</v>
      </c>
      <c r="M2" s="41" t="s">
        <v>491</v>
      </c>
      <c r="N2" s="41" t="s">
        <v>492</v>
      </c>
      <c r="O2" s="5" t="s">
        <v>493</v>
      </c>
    </row>
    <row r="3" spans="1:14" ht="15.75" customHeight="1">
      <c r="A3" s="7">
        <v>1</v>
      </c>
      <c r="B3" s="15" t="s">
        <v>37</v>
      </c>
      <c r="C3" s="7" t="s">
        <v>131</v>
      </c>
      <c r="D3" s="7" t="s">
        <v>392</v>
      </c>
      <c r="E3" s="7" t="s">
        <v>231</v>
      </c>
      <c r="F3" s="22" t="s">
        <v>515</v>
      </c>
      <c r="G3" s="9">
        <f aca="true" t="shared" si="0" ref="G3:G13">E3/1.5</f>
        <v>66.93333333333334</v>
      </c>
      <c r="H3" s="9"/>
      <c r="I3" s="7" t="s">
        <v>328</v>
      </c>
      <c r="J3" s="9">
        <v>70.1667</v>
      </c>
      <c r="K3" s="7">
        <v>1</v>
      </c>
      <c r="L3" s="12" t="s">
        <v>36</v>
      </c>
      <c r="M3" s="12" t="s">
        <v>36</v>
      </c>
      <c r="N3" s="12" t="s">
        <v>514</v>
      </c>
    </row>
    <row r="4" spans="1:14" ht="15.75" customHeight="1">
      <c r="A4" s="7">
        <v>2</v>
      </c>
      <c r="B4" s="14" t="s">
        <v>38</v>
      </c>
      <c r="C4" s="6" t="s">
        <v>132</v>
      </c>
      <c r="D4" s="6" t="s">
        <v>393</v>
      </c>
      <c r="E4" s="6" t="s">
        <v>234</v>
      </c>
      <c r="F4" s="17" t="s">
        <v>516</v>
      </c>
      <c r="G4" s="9">
        <f t="shared" si="0"/>
        <v>63.93333333333334</v>
      </c>
      <c r="H4" s="10"/>
      <c r="I4" s="6" t="s">
        <v>318</v>
      </c>
      <c r="J4" s="10">
        <v>70.0667</v>
      </c>
      <c r="K4" s="6">
        <v>1</v>
      </c>
      <c r="L4" s="12" t="s">
        <v>36</v>
      </c>
      <c r="M4" s="12" t="s">
        <v>36</v>
      </c>
      <c r="N4" s="12" t="s">
        <v>514</v>
      </c>
    </row>
    <row r="5" spans="1:14" ht="15.75" customHeight="1">
      <c r="A5" s="7">
        <v>3</v>
      </c>
      <c r="B5" s="14" t="s">
        <v>38</v>
      </c>
      <c r="C5" s="6" t="s">
        <v>132</v>
      </c>
      <c r="D5" s="6" t="s">
        <v>394</v>
      </c>
      <c r="E5" s="6" t="s">
        <v>234</v>
      </c>
      <c r="F5" s="17" t="s">
        <v>517</v>
      </c>
      <c r="G5" s="9">
        <f t="shared" si="0"/>
        <v>63.93333333333334</v>
      </c>
      <c r="H5" s="10"/>
      <c r="I5" s="6" t="s">
        <v>325</v>
      </c>
      <c r="J5" s="10">
        <v>67.0667</v>
      </c>
      <c r="K5" s="6">
        <v>3</v>
      </c>
      <c r="L5" s="12" t="s">
        <v>36</v>
      </c>
      <c r="M5" s="12" t="s">
        <v>36</v>
      </c>
      <c r="N5" s="12" t="s">
        <v>514</v>
      </c>
    </row>
    <row r="6" spans="1:14" ht="15.75" customHeight="1">
      <c r="A6" s="7">
        <v>4</v>
      </c>
      <c r="B6" s="15" t="s">
        <v>38</v>
      </c>
      <c r="C6" s="7" t="s">
        <v>132</v>
      </c>
      <c r="D6" s="7" t="s">
        <v>395</v>
      </c>
      <c r="E6" s="7" t="s">
        <v>235</v>
      </c>
      <c r="F6" s="17" t="s">
        <v>518</v>
      </c>
      <c r="G6" s="9">
        <f t="shared" si="0"/>
        <v>61.86666666666667</v>
      </c>
      <c r="H6" s="9"/>
      <c r="I6" s="7" t="s">
        <v>334</v>
      </c>
      <c r="J6" s="9">
        <v>67.0333</v>
      </c>
      <c r="K6" s="7">
        <v>4</v>
      </c>
      <c r="L6" s="12" t="s">
        <v>36</v>
      </c>
      <c r="M6" s="12" t="s">
        <v>36</v>
      </c>
      <c r="N6" s="12" t="s">
        <v>514</v>
      </c>
    </row>
    <row r="7" spans="1:14" ht="15.75" customHeight="1">
      <c r="A7" s="7">
        <v>5</v>
      </c>
      <c r="B7" s="15" t="s">
        <v>39</v>
      </c>
      <c r="C7" s="7" t="s">
        <v>129</v>
      </c>
      <c r="D7" s="7" t="s">
        <v>396</v>
      </c>
      <c r="E7" s="7" t="s">
        <v>236</v>
      </c>
      <c r="F7" s="17" t="s">
        <v>519</v>
      </c>
      <c r="G7" s="9">
        <f t="shared" si="0"/>
        <v>68.33333333333333</v>
      </c>
      <c r="H7" s="9"/>
      <c r="I7" s="7" t="s">
        <v>335</v>
      </c>
      <c r="J7" s="9">
        <v>68.6667</v>
      </c>
      <c r="K7" s="7">
        <v>1</v>
      </c>
      <c r="L7" s="12" t="s">
        <v>36</v>
      </c>
      <c r="M7" s="12" t="s">
        <v>36</v>
      </c>
      <c r="N7" s="12" t="s">
        <v>514</v>
      </c>
    </row>
    <row r="8" spans="1:14" ht="15.75" customHeight="1">
      <c r="A8" s="7">
        <v>6</v>
      </c>
      <c r="B8" s="14" t="s">
        <v>40</v>
      </c>
      <c r="C8" s="6" t="s">
        <v>133</v>
      </c>
      <c r="D8" s="6" t="s">
        <v>397</v>
      </c>
      <c r="E8" s="6" t="s">
        <v>237</v>
      </c>
      <c r="F8" s="17" t="s">
        <v>520</v>
      </c>
      <c r="G8" s="9">
        <f t="shared" si="0"/>
        <v>73</v>
      </c>
      <c r="H8" s="10"/>
      <c r="I8" s="6" t="s">
        <v>337</v>
      </c>
      <c r="J8" s="10">
        <v>72.7</v>
      </c>
      <c r="K8" s="6">
        <v>1</v>
      </c>
      <c r="L8" s="12" t="s">
        <v>36</v>
      </c>
      <c r="M8" s="12" t="s">
        <v>36</v>
      </c>
      <c r="N8" s="12" t="s">
        <v>514</v>
      </c>
    </row>
    <row r="9" spans="1:14" ht="25.5" customHeight="1">
      <c r="A9" s="7">
        <v>7</v>
      </c>
      <c r="B9" s="15" t="s">
        <v>41</v>
      </c>
      <c r="C9" s="7" t="s">
        <v>134</v>
      </c>
      <c r="D9" s="7" t="s">
        <v>398</v>
      </c>
      <c r="E9" s="7" t="s">
        <v>238</v>
      </c>
      <c r="F9" s="23" t="s">
        <v>521</v>
      </c>
      <c r="G9" s="9">
        <f t="shared" si="0"/>
        <v>66.73333333333333</v>
      </c>
      <c r="H9" s="9"/>
      <c r="I9" s="7" t="s">
        <v>316</v>
      </c>
      <c r="J9" s="9">
        <v>69.2667</v>
      </c>
      <c r="K9" s="7">
        <v>1</v>
      </c>
      <c r="L9" s="12" t="s">
        <v>36</v>
      </c>
      <c r="M9" s="12" t="s">
        <v>36</v>
      </c>
      <c r="N9" s="12" t="s">
        <v>514</v>
      </c>
    </row>
    <row r="10" spans="1:14" ht="15.75" customHeight="1">
      <c r="A10" s="7">
        <v>8</v>
      </c>
      <c r="B10" s="15" t="s">
        <v>42</v>
      </c>
      <c r="C10" s="7" t="s">
        <v>135</v>
      </c>
      <c r="D10" s="7" t="s">
        <v>399</v>
      </c>
      <c r="E10" s="7" t="s">
        <v>239</v>
      </c>
      <c r="F10" s="15" t="s">
        <v>522</v>
      </c>
      <c r="G10" s="9">
        <f t="shared" si="0"/>
        <v>60.4</v>
      </c>
      <c r="H10" s="9"/>
      <c r="I10" s="7" t="s">
        <v>338</v>
      </c>
      <c r="J10" s="9">
        <v>63</v>
      </c>
      <c r="K10" s="7">
        <v>1</v>
      </c>
      <c r="L10" s="12" t="s">
        <v>36</v>
      </c>
      <c r="M10" s="12" t="s">
        <v>36</v>
      </c>
      <c r="N10" s="12" t="s">
        <v>514</v>
      </c>
    </row>
    <row r="11" spans="1:14" ht="15.75" customHeight="1">
      <c r="A11" s="7">
        <v>9</v>
      </c>
      <c r="B11" s="14" t="s">
        <v>43</v>
      </c>
      <c r="C11" s="6" t="s">
        <v>136</v>
      </c>
      <c r="D11" s="6" t="s">
        <v>400</v>
      </c>
      <c r="E11" s="6" t="s">
        <v>123</v>
      </c>
      <c r="F11" s="17" t="s">
        <v>523</v>
      </c>
      <c r="G11" s="9">
        <f t="shared" si="0"/>
        <v>74</v>
      </c>
      <c r="H11" s="10"/>
      <c r="I11" s="6" t="s">
        <v>340</v>
      </c>
      <c r="J11" s="10">
        <v>72.5</v>
      </c>
      <c r="K11" s="6">
        <v>1</v>
      </c>
      <c r="L11" s="12" t="s">
        <v>36</v>
      </c>
      <c r="M11" s="12" t="s">
        <v>36</v>
      </c>
      <c r="N11" s="12" t="s">
        <v>514</v>
      </c>
    </row>
    <row r="12" spans="1:14" ht="15.75" customHeight="1">
      <c r="A12" s="7">
        <v>10</v>
      </c>
      <c r="B12" s="15" t="s">
        <v>43</v>
      </c>
      <c r="C12" s="7" t="s">
        <v>137</v>
      </c>
      <c r="D12" s="7" t="s">
        <v>401</v>
      </c>
      <c r="E12" s="7" t="s">
        <v>126</v>
      </c>
      <c r="F12" s="17" t="s">
        <v>524</v>
      </c>
      <c r="G12" s="9">
        <f t="shared" si="0"/>
        <v>76.66666666666667</v>
      </c>
      <c r="H12" s="9"/>
      <c r="I12" s="7" t="s">
        <v>331</v>
      </c>
      <c r="J12" s="13">
        <v>74.3333</v>
      </c>
      <c r="K12" s="7">
        <v>1</v>
      </c>
      <c r="L12" s="12" t="s">
        <v>36</v>
      </c>
      <c r="M12" s="12" t="s">
        <v>36</v>
      </c>
      <c r="N12" s="12" t="s">
        <v>514</v>
      </c>
    </row>
    <row r="13" spans="1:14" ht="34.5" customHeight="1">
      <c r="A13" s="7">
        <v>11</v>
      </c>
      <c r="B13" s="14" t="s">
        <v>44</v>
      </c>
      <c r="C13" s="6" t="s">
        <v>138</v>
      </c>
      <c r="D13" s="6" t="s">
        <v>402</v>
      </c>
      <c r="E13" s="6" t="s">
        <v>241</v>
      </c>
      <c r="F13" s="17" t="s">
        <v>525</v>
      </c>
      <c r="G13" s="9">
        <f t="shared" si="0"/>
        <v>82.73333333333333</v>
      </c>
      <c r="H13" s="10"/>
      <c r="I13" s="6" t="s">
        <v>342</v>
      </c>
      <c r="J13" s="11">
        <v>78.2667</v>
      </c>
      <c r="K13" s="6">
        <v>1</v>
      </c>
      <c r="L13" s="12" t="s">
        <v>36</v>
      </c>
      <c r="M13" s="12" t="s">
        <v>36</v>
      </c>
      <c r="N13" s="12" t="s">
        <v>514</v>
      </c>
    </row>
    <row r="14" spans="1:14" ht="15.75" customHeight="1">
      <c r="A14" s="7">
        <v>12</v>
      </c>
      <c r="B14" s="14" t="s">
        <v>45</v>
      </c>
      <c r="C14" s="6" t="s">
        <v>139</v>
      </c>
      <c r="D14" s="6" t="s">
        <v>403</v>
      </c>
      <c r="E14" s="6" t="s">
        <v>244</v>
      </c>
      <c r="F14" s="37" t="s">
        <v>576</v>
      </c>
      <c r="G14" s="9">
        <f>E14/1.5</f>
        <v>73.93333333333334</v>
      </c>
      <c r="H14" s="10"/>
      <c r="I14" s="6" t="s">
        <v>343</v>
      </c>
      <c r="J14" s="11">
        <v>75.7667</v>
      </c>
      <c r="K14" s="6">
        <v>2</v>
      </c>
      <c r="L14" s="12" t="s">
        <v>36</v>
      </c>
      <c r="M14" s="12" t="s">
        <v>36</v>
      </c>
      <c r="N14" s="12" t="s">
        <v>514</v>
      </c>
    </row>
    <row r="15" spans="1:14" ht="15.75" customHeight="1">
      <c r="A15" s="7">
        <v>13</v>
      </c>
      <c r="B15" s="21" t="s">
        <v>45</v>
      </c>
      <c r="C15" s="6" t="s">
        <v>139</v>
      </c>
      <c r="D15" s="6" t="s">
        <v>501</v>
      </c>
      <c r="E15" s="8"/>
      <c r="F15" s="37" t="s">
        <v>576</v>
      </c>
      <c r="G15" s="9">
        <v>72.53</v>
      </c>
      <c r="H15" s="9"/>
      <c r="I15" s="6">
        <v>76.5</v>
      </c>
      <c r="J15" s="11">
        <v>74.52</v>
      </c>
      <c r="K15" s="6">
        <v>4</v>
      </c>
      <c r="L15" s="12" t="s">
        <v>36</v>
      </c>
      <c r="M15" s="12" t="s">
        <v>36</v>
      </c>
      <c r="N15" s="12" t="s">
        <v>514</v>
      </c>
    </row>
    <row r="16" spans="1:14" ht="15.75" customHeight="1">
      <c r="A16" s="7">
        <v>14</v>
      </c>
      <c r="B16" s="15" t="s">
        <v>46</v>
      </c>
      <c r="C16" s="7" t="s">
        <v>140</v>
      </c>
      <c r="D16" s="7" t="s">
        <v>404</v>
      </c>
      <c r="E16" s="7" t="s">
        <v>237</v>
      </c>
      <c r="F16" s="17" t="s">
        <v>526</v>
      </c>
      <c r="G16" s="9">
        <f aca="true" t="shared" si="1" ref="G16:G42">E16/1.5</f>
        <v>73</v>
      </c>
      <c r="H16" s="9"/>
      <c r="I16" s="7" t="s">
        <v>345</v>
      </c>
      <c r="J16" s="13">
        <v>74.9</v>
      </c>
      <c r="K16" s="7">
        <v>1</v>
      </c>
      <c r="L16" s="12" t="s">
        <v>36</v>
      </c>
      <c r="M16" s="12" t="s">
        <v>36</v>
      </c>
      <c r="N16" s="12" t="s">
        <v>514</v>
      </c>
    </row>
    <row r="17" spans="1:14" ht="15.75" customHeight="1">
      <c r="A17" s="7">
        <v>15</v>
      </c>
      <c r="B17" s="14" t="s">
        <v>47</v>
      </c>
      <c r="C17" s="6" t="s">
        <v>141</v>
      </c>
      <c r="D17" s="6" t="s">
        <v>406</v>
      </c>
      <c r="E17" s="6" t="s">
        <v>249</v>
      </c>
      <c r="F17" s="37" t="s">
        <v>637</v>
      </c>
      <c r="G17" s="9">
        <f t="shared" si="1"/>
        <v>69</v>
      </c>
      <c r="H17" s="10"/>
      <c r="I17" s="6" t="s">
        <v>346</v>
      </c>
      <c r="J17" s="11">
        <v>73.15</v>
      </c>
      <c r="K17" s="6">
        <v>1</v>
      </c>
      <c r="L17" s="12" t="s">
        <v>36</v>
      </c>
      <c r="M17" s="12" t="s">
        <v>36</v>
      </c>
      <c r="N17" s="12" t="s">
        <v>514</v>
      </c>
    </row>
    <row r="18" spans="1:14" ht="15.75" customHeight="1">
      <c r="A18" s="7">
        <v>16</v>
      </c>
      <c r="B18" s="15" t="s">
        <v>47</v>
      </c>
      <c r="C18" s="7" t="s">
        <v>142</v>
      </c>
      <c r="D18" s="7" t="s">
        <v>407</v>
      </c>
      <c r="E18" s="7" t="s">
        <v>251</v>
      </c>
      <c r="F18" s="17" t="s">
        <v>527</v>
      </c>
      <c r="G18" s="9">
        <f t="shared" si="1"/>
        <v>75.86666666666666</v>
      </c>
      <c r="H18" s="9"/>
      <c r="I18" s="7" t="s">
        <v>342</v>
      </c>
      <c r="J18" s="13">
        <v>74.8333</v>
      </c>
      <c r="K18" s="7">
        <v>1</v>
      </c>
      <c r="L18" s="12" t="s">
        <v>36</v>
      </c>
      <c r="M18" s="12" t="s">
        <v>36</v>
      </c>
      <c r="N18" s="12" t="s">
        <v>514</v>
      </c>
    </row>
    <row r="19" spans="1:14" ht="25.5" customHeight="1">
      <c r="A19" s="7">
        <v>17</v>
      </c>
      <c r="B19" s="14" t="s">
        <v>48</v>
      </c>
      <c r="C19" s="6" t="s">
        <v>143</v>
      </c>
      <c r="D19" s="6" t="s">
        <v>408</v>
      </c>
      <c r="E19" s="6" t="s">
        <v>120</v>
      </c>
      <c r="F19" s="17" t="s">
        <v>528</v>
      </c>
      <c r="G19" s="9">
        <f t="shared" si="1"/>
        <v>71.33333333333333</v>
      </c>
      <c r="H19" s="10"/>
      <c r="I19" s="6" t="s">
        <v>347</v>
      </c>
      <c r="J19" s="11">
        <v>74.2167</v>
      </c>
      <c r="K19" s="6">
        <v>1</v>
      </c>
      <c r="L19" s="12" t="s">
        <v>36</v>
      </c>
      <c r="M19" s="12" t="s">
        <v>36</v>
      </c>
      <c r="N19" s="12" t="s">
        <v>514</v>
      </c>
    </row>
    <row r="20" spans="1:14" ht="26.25" customHeight="1">
      <c r="A20" s="7">
        <v>18</v>
      </c>
      <c r="B20" s="14" t="s">
        <v>49</v>
      </c>
      <c r="C20" s="6" t="s">
        <v>144</v>
      </c>
      <c r="D20" s="6" t="s">
        <v>409</v>
      </c>
      <c r="E20" s="6" t="s">
        <v>116</v>
      </c>
      <c r="F20" s="24" t="s">
        <v>529</v>
      </c>
      <c r="G20" s="9">
        <f t="shared" si="1"/>
        <v>67.33333333333333</v>
      </c>
      <c r="H20" s="10"/>
      <c r="I20" s="6" t="s">
        <v>350</v>
      </c>
      <c r="J20" s="11">
        <v>71.8667</v>
      </c>
      <c r="K20" s="6">
        <v>2</v>
      </c>
      <c r="L20" s="12" t="s">
        <v>36</v>
      </c>
      <c r="M20" s="12" t="s">
        <v>36</v>
      </c>
      <c r="N20" s="12" t="s">
        <v>514</v>
      </c>
    </row>
    <row r="21" spans="1:14" ht="15.75" customHeight="1">
      <c r="A21" s="7">
        <v>19</v>
      </c>
      <c r="B21" s="14" t="s">
        <v>50</v>
      </c>
      <c r="C21" s="6" t="s">
        <v>145</v>
      </c>
      <c r="D21" s="6" t="s">
        <v>410</v>
      </c>
      <c r="E21" s="6" t="s">
        <v>252</v>
      </c>
      <c r="F21" s="36" t="s">
        <v>639</v>
      </c>
      <c r="G21" s="9">
        <f t="shared" si="1"/>
        <v>76.60000000000001</v>
      </c>
      <c r="H21" s="10"/>
      <c r="I21" s="6" t="s">
        <v>351</v>
      </c>
      <c r="J21" s="11">
        <v>75.35</v>
      </c>
      <c r="K21" s="6">
        <v>1</v>
      </c>
      <c r="L21" s="12" t="s">
        <v>36</v>
      </c>
      <c r="M21" s="12" t="s">
        <v>36</v>
      </c>
      <c r="N21" s="12" t="s">
        <v>514</v>
      </c>
    </row>
    <row r="22" spans="1:14" ht="15.75" customHeight="1">
      <c r="A22" s="7">
        <v>20</v>
      </c>
      <c r="B22" s="15" t="s">
        <v>51</v>
      </c>
      <c r="C22" s="7" t="s">
        <v>146</v>
      </c>
      <c r="D22" s="7" t="s">
        <v>411</v>
      </c>
      <c r="E22" s="7" t="s">
        <v>119</v>
      </c>
      <c r="F22" s="17" t="s">
        <v>530</v>
      </c>
      <c r="G22" s="9">
        <f t="shared" si="1"/>
        <v>70</v>
      </c>
      <c r="H22" s="9"/>
      <c r="I22" s="7" t="s">
        <v>352</v>
      </c>
      <c r="J22" s="13">
        <v>69.35</v>
      </c>
      <c r="K22" s="7">
        <v>1</v>
      </c>
      <c r="L22" s="12" t="s">
        <v>36</v>
      </c>
      <c r="M22" s="12" t="s">
        <v>36</v>
      </c>
      <c r="N22" s="12" t="s">
        <v>514</v>
      </c>
    </row>
    <row r="23" spans="1:14" ht="15.75" customHeight="1">
      <c r="A23" s="7">
        <v>21</v>
      </c>
      <c r="B23" s="14" t="s">
        <v>51</v>
      </c>
      <c r="C23" s="6" t="s">
        <v>147</v>
      </c>
      <c r="D23" s="6" t="s">
        <v>412</v>
      </c>
      <c r="E23" s="6" t="s">
        <v>254</v>
      </c>
      <c r="F23" s="37" t="s">
        <v>576</v>
      </c>
      <c r="G23" s="9">
        <f t="shared" si="1"/>
        <v>70.86666666666666</v>
      </c>
      <c r="H23" s="10"/>
      <c r="I23" s="6" t="s">
        <v>354</v>
      </c>
      <c r="J23" s="11">
        <v>72.5833</v>
      </c>
      <c r="K23" s="6">
        <v>1</v>
      </c>
      <c r="L23" s="12" t="s">
        <v>36</v>
      </c>
      <c r="M23" s="12" t="s">
        <v>36</v>
      </c>
      <c r="N23" s="12" t="s">
        <v>514</v>
      </c>
    </row>
    <row r="24" spans="1:14" ht="15.75" customHeight="1">
      <c r="A24" s="7">
        <v>22</v>
      </c>
      <c r="B24" s="15" t="s">
        <v>52</v>
      </c>
      <c r="C24" s="7" t="s">
        <v>148</v>
      </c>
      <c r="D24" s="7" t="s">
        <v>413</v>
      </c>
      <c r="E24" s="7" t="s">
        <v>121</v>
      </c>
      <c r="F24" s="17" t="s">
        <v>531</v>
      </c>
      <c r="G24" s="9">
        <f t="shared" si="1"/>
        <v>72.66666666666667</v>
      </c>
      <c r="H24" s="9"/>
      <c r="I24" s="7" t="s">
        <v>355</v>
      </c>
      <c r="J24" s="13">
        <v>75.6833</v>
      </c>
      <c r="K24" s="7">
        <v>1</v>
      </c>
      <c r="L24" s="12" t="s">
        <v>36</v>
      </c>
      <c r="M24" s="12" t="s">
        <v>36</v>
      </c>
      <c r="N24" s="12" t="s">
        <v>514</v>
      </c>
    </row>
    <row r="25" spans="1:14" ht="15.75" customHeight="1">
      <c r="A25" s="7">
        <v>23</v>
      </c>
      <c r="B25" s="38" t="s">
        <v>638</v>
      </c>
      <c r="C25" s="6" t="s">
        <v>149</v>
      </c>
      <c r="D25" s="6" t="s">
        <v>405</v>
      </c>
      <c r="E25" s="6" t="s">
        <v>248</v>
      </c>
      <c r="F25" s="25" t="s">
        <v>532</v>
      </c>
      <c r="G25" s="9">
        <f t="shared" si="1"/>
        <v>71.66666666666667</v>
      </c>
      <c r="H25" s="10">
        <v>84.6</v>
      </c>
      <c r="I25" s="6" t="s">
        <v>357</v>
      </c>
      <c r="J25" s="11">
        <f>E25*0.2+I25*0.4+H25*0.3</f>
        <v>78.39999999999999</v>
      </c>
      <c r="K25" s="6">
        <v>1</v>
      </c>
      <c r="L25" s="12" t="s">
        <v>36</v>
      </c>
      <c r="M25" s="12" t="s">
        <v>36</v>
      </c>
      <c r="N25" s="12" t="s">
        <v>514</v>
      </c>
    </row>
    <row r="26" spans="1:14" ht="15.75" customHeight="1">
      <c r="A26" s="7">
        <v>24</v>
      </c>
      <c r="B26" s="14" t="s">
        <v>53</v>
      </c>
      <c r="C26" s="6" t="s">
        <v>149</v>
      </c>
      <c r="D26" s="6" t="s">
        <v>414</v>
      </c>
      <c r="E26" s="6" t="s">
        <v>257</v>
      </c>
      <c r="F26" s="25" t="s">
        <v>532</v>
      </c>
      <c r="G26" s="9">
        <f t="shared" si="1"/>
        <v>70.13333333333334</v>
      </c>
      <c r="H26" s="10">
        <v>82.2</v>
      </c>
      <c r="I26" s="6" t="s">
        <v>356</v>
      </c>
      <c r="J26" s="11">
        <f>E26*0.2+I26*0.4+H26*0.3</f>
        <v>76.5</v>
      </c>
      <c r="K26" s="6">
        <v>2</v>
      </c>
      <c r="L26" s="12" t="s">
        <v>36</v>
      </c>
      <c r="M26" s="12" t="s">
        <v>36</v>
      </c>
      <c r="N26" s="12" t="s">
        <v>514</v>
      </c>
    </row>
    <row r="27" spans="1:14" ht="27" customHeight="1">
      <c r="A27" s="7">
        <v>25</v>
      </c>
      <c r="B27" s="14" t="s">
        <v>54</v>
      </c>
      <c r="C27" s="6" t="s">
        <v>150</v>
      </c>
      <c r="D27" s="6" t="s">
        <v>415</v>
      </c>
      <c r="E27" s="6" t="s">
        <v>258</v>
      </c>
      <c r="F27" s="17" t="s">
        <v>533</v>
      </c>
      <c r="G27" s="9">
        <f t="shared" si="1"/>
        <v>73.66666666666667</v>
      </c>
      <c r="H27" s="10"/>
      <c r="I27" s="6" t="s">
        <v>318</v>
      </c>
      <c r="J27" s="11">
        <v>74.9333</v>
      </c>
      <c r="K27" s="6">
        <v>1</v>
      </c>
      <c r="L27" s="12" t="s">
        <v>36</v>
      </c>
      <c r="M27" s="12" t="s">
        <v>36</v>
      </c>
      <c r="N27" s="12" t="s">
        <v>514</v>
      </c>
    </row>
    <row r="28" spans="1:14" ht="27.75" customHeight="1">
      <c r="A28" s="7">
        <v>26</v>
      </c>
      <c r="B28" s="15" t="s">
        <v>54</v>
      </c>
      <c r="C28" s="7" t="s">
        <v>150</v>
      </c>
      <c r="D28" s="7" t="s">
        <v>416</v>
      </c>
      <c r="E28" s="7" t="s">
        <v>119</v>
      </c>
      <c r="F28" s="17" t="s">
        <v>534</v>
      </c>
      <c r="G28" s="9">
        <f t="shared" si="1"/>
        <v>70</v>
      </c>
      <c r="H28" s="9"/>
      <c r="I28" s="7" t="s">
        <v>321</v>
      </c>
      <c r="J28" s="13">
        <v>72.7</v>
      </c>
      <c r="K28" s="7">
        <v>2</v>
      </c>
      <c r="L28" s="12" t="s">
        <v>36</v>
      </c>
      <c r="M28" s="12" t="s">
        <v>36</v>
      </c>
      <c r="N28" s="12" t="s">
        <v>514</v>
      </c>
    </row>
    <row r="29" spans="1:14" ht="27.75" customHeight="1">
      <c r="A29" s="7">
        <v>27</v>
      </c>
      <c r="B29" s="14" t="s">
        <v>55</v>
      </c>
      <c r="C29" s="6" t="s">
        <v>151</v>
      </c>
      <c r="D29" s="6" t="s">
        <v>417</v>
      </c>
      <c r="E29" s="6" t="s">
        <v>259</v>
      </c>
      <c r="F29" s="17" t="s">
        <v>535</v>
      </c>
      <c r="G29" s="9">
        <f t="shared" si="1"/>
        <v>63.333333333333336</v>
      </c>
      <c r="H29" s="10"/>
      <c r="I29" s="6" t="s">
        <v>330</v>
      </c>
      <c r="J29" s="11">
        <v>66.5667</v>
      </c>
      <c r="K29" s="6">
        <v>1</v>
      </c>
      <c r="L29" s="12" t="s">
        <v>36</v>
      </c>
      <c r="M29" s="12" t="s">
        <v>36</v>
      </c>
      <c r="N29" s="12" t="s">
        <v>514</v>
      </c>
    </row>
    <row r="30" spans="1:14" ht="18" customHeight="1">
      <c r="A30" s="7">
        <v>28</v>
      </c>
      <c r="B30" s="15" t="s">
        <v>56</v>
      </c>
      <c r="C30" s="7" t="s">
        <v>152</v>
      </c>
      <c r="D30" s="7" t="s">
        <v>418</v>
      </c>
      <c r="E30" s="7" t="s">
        <v>260</v>
      </c>
      <c r="F30" s="17" t="s">
        <v>536</v>
      </c>
      <c r="G30" s="9">
        <f t="shared" si="1"/>
        <v>75.39999999999999</v>
      </c>
      <c r="H30" s="9"/>
      <c r="I30" s="7" t="s">
        <v>358</v>
      </c>
      <c r="J30" s="13">
        <v>76</v>
      </c>
      <c r="K30" s="7">
        <v>1</v>
      </c>
      <c r="L30" s="12" t="s">
        <v>36</v>
      </c>
      <c r="M30" s="12" t="s">
        <v>36</v>
      </c>
      <c r="N30" s="12" t="s">
        <v>514</v>
      </c>
    </row>
    <row r="31" spans="1:14" ht="26.25" customHeight="1">
      <c r="A31" s="7">
        <v>30</v>
      </c>
      <c r="B31" s="15" t="s">
        <v>57</v>
      </c>
      <c r="C31" s="7" t="s">
        <v>153</v>
      </c>
      <c r="D31" s="7" t="s">
        <v>419</v>
      </c>
      <c r="E31" s="7" t="s">
        <v>123</v>
      </c>
      <c r="F31" s="17" t="s">
        <v>537</v>
      </c>
      <c r="G31" s="9">
        <f t="shared" si="1"/>
        <v>74</v>
      </c>
      <c r="H31" s="9"/>
      <c r="I31" s="7" t="s">
        <v>351</v>
      </c>
      <c r="J31" s="13">
        <v>74.05</v>
      </c>
      <c r="K31" s="7">
        <v>1</v>
      </c>
      <c r="L31" s="12" t="s">
        <v>36</v>
      </c>
      <c r="M31" s="12" t="s">
        <v>36</v>
      </c>
      <c r="N31" s="12" t="s">
        <v>514</v>
      </c>
    </row>
    <row r="32" spans="1:14" ht="26.25" customHeight="1">
      <c r="A32" s="7">
        <v>31</v>
      </c>
      <c r="B32" s="15" t="s">
        <v>58</v>
      </c>
      <c r="C32" s="7" t="s">
        <v>154</v>
      </c>
      <c r="D32" s="7" t="s">
        <v>420</v>
      </c>
      <c r="E32" s="7" t="s">
        <v>263</v>
      </c>
      <c r="F32" s="26" t="s">
        <v>538</v>
      </c>
      <c r="G32" s="9">
        <f t="shared" si="1"/>
        <v>81.66666666666667</v>
      </c>
      <c r="H32" s="9"/>
      <c r="I32" s="7" t="s">
        <v>319</v>
      </c>
      <c r="J32" s="13">
        <v>76.6333</v>
      </c>
      <c r="K32" s="7">
        <v>1</v>
      </c>
      <c r="L32" s="12" t="s">
        <v>36</v>
      </c>
      <c r="M32" s="12" t="s">
        <v>36</v>
      </c>
      <c r="N32" s="12" t="s">
        <v>514</v>
      </c>
    </row>
    <row r="33" spans="1:14" ht="26.25" customHeight="1">
      <c r="A33" s="7">
        <v>32</v>
      </c>
      <c r="B33" s="14" t="s">
        <v>58</v>
      </c>
      <c r="C33" s="6" t="s">
        <v>155</v>
      </c>
      <c r="D33" s="6" t="s">
        <v>421</v>
      </c>
      <c r="E33" s="6" t="s">
        <v>264</v>
      </c>
      <c r="F33" s="17" t="s">
        <v>539</v>
      </c>
      <c r="G33" s="9">
        <f t="shared" si="1"/>
        <v>78.53333333333333</v>
      </c>
      <c r="H33" s="10"/>
      <c r="I33" s="6" t="s">
        <v>362</v>
      </c>
      <c r="J33" s="11">
        <v>76.7667</v>
      </c>
      <c r="K33" s="6">
        <v>1</v>
      </c>
      <c r="L33" s="12" t="s">
        <v>36</v>
      </c>
      <c r="M33" s="12" t="s">
        <v>36</v>
      </c>
      <c r="N33" s="12" t="s">
        <v>514</v>
      </c>
    </row>
    <row r="34" spans="1:14" ht="26.25" customHeight="1">
      <c r="A34" s="7">
        <v>33</v>
      </c>
      <c r="B34" s="15" t="s">
        <v>58</v>
      </c>
      <c r="C34" s="7" t="s">
        <v>156</v>
      </c>
      <c r="D34" s="7" t="s">
        <v>422</v>
      </c>
      <c r="E34" s="7" t="s">
        <v>266</v>
      </c>
      <c r="F34" s="36" t="s">
        <v>560</v>
      </c>
      <c r="G34" s="9">
        <f t="shared" si="1"/>
        <v>67.53333333333333</v>
      </c>
      <c r="H34" s="9"/>
      <c r="I34" s="7" t="s">
        <v>331</v>
      </c>
      <c r="J34" s="13">
        <v>69.7667</v>
      </c>
      <c r="K34" s="7">
        <v>1</v>
      </c>
      <c r="L34" s="12" t="s">
        <v>36</v>
      </c>
      <c r="M34" s="12" t="s">
        <v>36</v>
      </c>
      <c r="N34" s="12" t="s">
        <v>514</v>
      </c>
    </row>
    <row r="35" spans="1:14" ht="26.25" customHeight="1">
      <c r="A35" s="7">
        <v>34</v>
      </c>
      <c r="B35" s="14" t="s">
        <v>58</v>
      </c>
      <c r="C35" s="6" t="s">
        <v>153</v>
      </c>
      <c r="D35" s="6" t="s">
        <v>423</v>
      </c>
      <c r="E35" s="6" t="s">
        <v>244</v>
      </c>
      <c r="F35" s="17" t="s">
        <v>540</v>
      </c>
      <c r="G35" s="9">
        <f t="shared" si="1"/>
        <v>73.93333333333334</v>
      </c>
      <c r="H35" s="10"/>
      <c r="I35" s="6" t="s">
        <v>340</v>
      </c>
      <c r="J35" s="11">
        <v>72.4667</v>
      </c>
      <c r="K35" s="6">
        <v>1</v>
      </c>
      <c r="L35" s="12" t="s">
        <v>36</v>
      </c>
      <c r="M35" s="12" t="s">
        <v>36</v>
      </c>
      <c r="N35" s="12" t="s">
        <v>514</v>
      </c>
    </row>
    <row r="36" spans="1:14" ht="15.75" customHeight="1">
      <c r="A36" s="7">
        <v>35</v>
      </c>
      <c r="B36" s="15" t="s">
        <v>59</v>
      </c>
      <c r="C36" s="7" t="s">
        <v>157</v>
      </c>
      <c r="D36" s="7" t="s">
        <v>424</v>
      </c>
      <c r="E36" s="7" t="s">
        <v>267</v>
      </c>
      <c r="F36" s="17" t="s">
        <v>541</v>
      </c>
      <c r="G36" s="9">
        <f t="shared" si="1"/>
        <v>77.8</v>
      </c>
      <c r="H36" s="9"/>
      <c r="I36" s="7" t="s">
        <v>357</v>
      </c>
      <c r="J36" s="13">
        <v>78.3</v>
      </c>
      <c r="K36" s="7">
        <v>1</v>
      </c>
      <c r="L36" s="12" t="s">
        <v>36</v>
      </c>
      <c r="M36" s="12" t="s">
        <v>36</v>
      </c>
      <c r="N36" s="12" t="s">
        <v>514</v>
      </c>
    </row>
    <row r="37" spans="1:14" ht="15.75" customHeight="1">
      <c r="A37" s="7">
        <v>36</v>
      </c>
      <c r="B37" s="14" t="s">
        <v>60</v>
      </c>
      <c r="C37" s="6" t="s">
        <v>158</v>
      </c>
      <c r="D37" s="6" t="s">
        <v>425</v>
      </c>
      <c r="E37" s="6" t="s">
        <v>268</v>
      </c>
      <c r="F37" s="17" t="s">
        <v>542</v>
      </c>
      <c r="G37" s="9">
        <f t="shared" si="1"/>
        <v>76.46666666666667</v>
      </c>
      <c r="H37" s="10"/>
      <c r="I37" s="6" t="s">
        <v>345</v>
      </c>
      <c r="J37" s="11">
        <v>76.6333</v>
      </c>
      <c r="K37" s="6">
        <v>1</v>
      </c>
      <c r="L37" s="12" t="s">
        <v>36</v>
      </c>
      <c r="M37" s="12" t="s">
        <v>36</v>
      </c>
      <c r="N37" s="12" t="s">
        <v>514</v>
      </c>
    </row>
    <row r="38" spans="1:14" ht="15.75" customHeight="1">
      <c r="A38" s="7">
        <v>37</v>
      </c>
      <c r="B38" s="15" t="s">
        <v>68</v>
      </c>
      <c r="C38" s="7" t="s">
        <v>159</v>
      </c>
      <c r="D38" s="7" t="s">
        <v>426</v>
      </c>
      <c r="E38" s="7" t="s">
        <v>269</v>
      </c>
      <c r="F38" s="17" t="s">
        <v>543</v>
      </c>
      <c r="G38" s="9">
        <f t="shared" si="1"/>
        <v>68.8</v>
      </c>
      <c r="H38" s="9"/>
      <c r="I38" s="7" t="s">
        <v>350</v>
      </c>
      <c r="J38" s="13">
        <v>72.6</v>
      </c>
      <c r="K38" s="7">
        <v>1</v>
      </c>
      <c r="L38" s="12" t="s">
        <v>36</v>
      </c>
      <c r="M38" s="12" t="s">
        <v>36</v>
      </c>
      <c r="N38" s="12" t="s">
        <v>514</v>
      </c>
    </row>
    <row r="39" spans="1:14" ht="15.75" customHeight="1">
      <c r="A39" s="7">
        <v>38</v>
      </c>
      <c r="B39" s="14" t="s">
        <v>68</v>
      </c>
      <c r="C39" s="6" t="s">
        <v>502</v>
      </c>
      <c r="D39" s="6" t="s">
        <v>427</v>
      </c>
      <c r="E39" s="6" t="s">
        <v>265</v>
      </c>
      <c r="F39" s="17" t="s">
        <v>544</v>
      </c>
      <c r="G39" s="9">
        <f t="shared" si="1"/>
        <v>75.06666666666666</v>
      </c>
      <c r="H39" s="10"/>
      <c r="I39" s="6" t="s">
        <v>344</v>
      </c>
      <c r="J39" s="11">
        <v>74.1333</v>
      </c>
      <c r="K39" s="6">
        <v>1</v>
      </c>
      <c r="L39" s="12" t="s">
        <v>36</v>
      </c>
      <c r="M39" s="12" t="s">
        <v>36</v>
      </c>
      <c r="N39" s="12" t="s">
        <v>514</v>
      </c>
    </row>
    <row r="40" spans="1:14" ht="15.75" customHeight="1">
      <c r="A40" s="7">
        <v>39</v>
      </c>
      <c r="B40" s="15" t="s">
        <v>68</v>
      </c>
      <c r="C40" s="6" t="s">
        <v>503</v>
      </c>
      <c r="D40" s="7" t="s">
        <v>428</v>
      </c>
      <c r="E40" s="7" t="s">
        <v>271</v>
      </c>
      <c r="F40" s="17" t="s">
        <v>545</v>
      </c>
      <c r="G40" s="9">
        <f t="shared" si="1"/>
        <v>74.46666666666667</v>
      </c>
      <c r="H40" s="9"/>
      <c r="I40" s="7" t="s">
        <v>350</v>
      </c>
      <c r="J40" s="13">
        <v>75.4333</v>
      </c>
      <c r="K40" s="7">
        <v>1</v>
      </c>
      <c r="L40" s="12" t="s">
        <v>36</v>
      </c>
      <c r="M40" s="12" t="s">
        <v>36</v>
      </c>
      <c r="N40" s="12" t="s">
        <v>514</v>
      </c>
    </row>
    <row r="41" spans="1:14" ht="15.75" customHeight="1">
      <c r="A41" s="7">
        <v>40</v>
      </c>
      <c r="B41" s="14" t="s">
        <v>68</v>
      </c>
      <c r="C41" s="6" t="s">
        <v>160</v>
      </c>
      <c r="D41" s="6" t="s">
        <v>429</v>
      </c>
      <c r="E41" s="6" t="s">
        <v>253</v>
      </c>
      <c r="F41" s="17" t="s">
        <v>546</v>
      </c>
      <c r="G41" s="9">
        <f t="shared" si="1"/>
        <v>66.66666666666667</v>
      </c>
      <c r="H41" s="10">
        <v>61</v>
      </c>
      <c r="I41" s="6" t="s">
        <v>364</v>
      </c>
      <c r="J41" s="11">
        <f>E41*0.2+I41*0.4+H41*0.3</f>
        <v>65.98</v>
      </c>
      <c r="K41" s="6">
        <v>1</v>
      </c>
      <c r="L41" s="12" t="s">
        <v>36</v>
      </c>
      <c r="M41" s="12" t="s">
        <v>36</v>
      </c>
      <c r="N41" s="12" t="s">
        <v>514</v>
      </c>
    </row>
    <row r="42" spans="1:14" ht="15.75" customHeight="1">
      <c r="A42" s="7">
        <v>41</v>
      </c>
      <c r="B42" s="15" t="s">
        <v>69</v>
      </c>
      <c r="C42" s="7" t="s">
        <v>161</v>
      </c>
      <c r="D42" s="7" t="s">
        <v>430</v>
      </c>
      <c r="E42" s="7" t="s">
        <v>273</v>
      </c>
      <c r="F42" s="27" t="s">
        <v>547</v>
      </c>
      <c r="G42" s="9">
        <f t="shared" si="1"/>
        <v>76.2</v>
      </c>
      <c r="H42" s="9"/>
      <c r="I42" s="7" t="s">
        <v>320</v>
      </c>
      <c r="J42" s="13">
        <v>75.1</v>
      </c>
      <c r="K42" s="7">
        <v>1</v>
      </c>
      <c r="L42" s="12" t="s">
        <v>36</v>
      </c>
      <c r="M42" s="12" t="s">
        <v>36</v>
      </c>
      <c r="N42" s="12" t="s">
        <v>514</v>
      </c>
    </row>
    <row r="43" spans="1:14" ht="15.75" customHeight="1">
      <c r="A43" s="7">
        <v>42</v>
      </c>
      <c r="B43" s="14" t="s">
        <v>70</v>
      </c>
      <c r="C43" s="6" t="s">
        <v>162</v>
      </c>
      <c r="D43" s="7" t="s">
        <v>504</v>
      </c>
      <c r="E43" s="6" t="s">
        <v>275</v>
      </c>
      <c r="F43" s="17" t="s">
        <v>548</v>
      </c>
      <c r="G43" s="9">
        <v>68.67</v>
      </c>
      <c r="H43" s="10"/>
      <c r="I43" s="6">
        <v>73.2</v>
      </c>
      <c r="J43" s="11">
        <v>70.93</v>
      </c>
      <c r="K43" s="6">
        <v>2</v>
      </c>
      <c r="L43" s="12" t="s">
        <v>36</v>
      </c>
      <c r="M43" s="12" t="s">
        <v>36</v>
      </c>
      <c r="N43" s="12" t="s">
        <v>514</v>
      </c>
    </row>
    <row r="44" spans="1:14" ht="15.75" customHeight="1">
      <c r="A44" s="7">
        <v>43</v>
      </c>
      <c r="B44" s="15" t="s">
        <v>71</v>
      </c>
      <c r="C44" s="7" t="s">
        <v>163</v>
      </c>
      <c r="D44" s="7" t="s">
        <v>431</v>
      </c>
      <c r="E44" s="7" t="s">
        <v>123</v>
      </c>
      <c r="F44" s="17" t="s">
        <v>549</v>
      </c>
      <c r="G44" s="9">
        <f aca="true" t="shared" si="2" ref="G44:G57">E44/1.5</f>
        <v>74</v>
      </c>
      <c r="H44" s="9">
        <v>78.6</v>
      </c>
      <c r="I44" s="7" t="s">
        <v>365</v>
      </c>
      <c r="J44" s="11">
        <f>E44*0.2+I44*0.4+H44*0.3</f>
        <v>76.02</v>
      </c>
      <c r="K44" s="7">
        <v>1</v>
      </c>
      <c r="L44" s="12" t="s">
        <v>36</v>
      </c>
      <c r="M44" s="12" t="s">
        <v>36</v>
      </c>
      <c r="N44" s="12" t="s">
        <v>514</v>
      </c>
    </row>
    <row r="45" spans="1:14" ht="15.75" customHeight="1">
      <c r="A45" s="7">
        <v>44</v>
      </c>
      <c r="B45" s="14" t="s">
        <v>72</v>
      </c>
      <c r="C45" s="6" t="s">
        <v>163</v>
      </c>
      <c r="D45" s="6" t="s">
        <v>432</v>
      </c>
      <c r="E45" s="6" t="s">
        <v>274</v>
      </c>
      <c r="F45" s="24" t="s">
        <v>550</v>
      </c>
      <c r="G45" s="9">
        <f t="shared" si="2"/>
        <v>71.46666666666667</v>
      </c>
      <c r="H45" s="10">
        <v>81.6</v>
      </c>
      <c r="I45" s="6" t="s">
        <v>349</v>
      </c>
      <c r="J45" s="11">
        <f>E45*0.2+I45*0.4+H45*0.3</f>
        <v>77.52000000000001</v>
      </c>
      <c r="K45" s="6">
        <v>1</v>
      </c>
      <c r="L45" s="12" t="s">
        <v>36</v>
      </c>
      <c r="M45" s="12" t="s">
        <v>36</v>
      </c>
      <c r="N45" s="12" t="s">
        <v>514</v>
      </c>
    </row>
    <row r="46" spans="1:14" ht="15.75" customHeight="1">
      <c r="A46" s="7">
        <v>45</v>
      </c>
      <c r="B46" s="15" t="s">
        <v>73</v>
      </c>
      <c r="C46" s="7" t="s">
        <v>164</v>
      </c>
      <c r="D46" s="7" t="s">
        <v>433</v>
      </c>
      <c r="E46" s="7" t="s">
        <v>237</v>
      </c>
      <c r="F46" s="17" t="s">
        <v>551</v>
      </c>
      <c r="G46" s="9">
        <f t="shared" si="2"/>
        <v>73</v>
      </c>
      <c r="H46" s="9"/>
      <c r="I46" s="7" t="s">
        <v>326</v>
      </c>
      <c r="J46" s="13">
        <v>75.7</v>
      </c>
      <c r="K46" s="7">
        <v>1</v>
      </c>
      <c r="L46" s="12" t="s">
        <v>36</v>
      </c>
      <c r="M46" s="12" t="s">
        <v>36</v>
      </c>
      <c r="N46" s="12" t="s">
        <v>514</v>
      </c>
    </row>
    <row r="47" spans="1:14" ht="15.75" customHeight="1">
      <c r="A47" s="7">
        <v>46</v>
      </c>
      <c r="B47" s="14" t="s">
        <v>73</v>
      </c>
      <c r="C47" s="6" t="s">
        <v>165</v>
      </c>
      <c r="D47" s="6" t="s">
        <v>434</v>
      </c>
      <c r="E47" s="6" t="s">
        <v>277</v>
      </c>
      <c r="F47" s="17" t="s">
        <v>552</v>
      </c>
      <c r="G47" s="9">
        <f t="shared" si="2"/>
        <v>78.39999999999999</v>
      </c>
      <c r="H47" s="10"/>
      <c r="I47" s="6" t="s">
        <v>317</v>
      </c>
      <c r="J47" s="11">
        <v>75.7</v>
      </c>
      <c r="K47" s="6">
        <v>1</v>
      </c>
      <c r="L47" s="12" t="s">
        <v>36</v>
      </c>
      <c r="M47" s="12" t="s">
        <v>36</v>
      </c>
      <c r="N47" s="12" t="s">
        <v>514</v>
      </c>
    </row>
    <row r="48" spans="1:14" ht="15.75" customHeight="1">
      <c r="A48" s="7">
        <v>47</v>
      </c>
      <c r="B48" s="15" t="s">
        <v>74</v>
      </c>
      <c r="C48" s="7" t="s">
        <v>166</v>
      </c>
      <c r="D48" s="7" t="s">
        <v>435</v>
      </c>
      <c r="E48" s="7" t="s">
        <v>245</v>
      </c>
      <c r="F48" s="15" t="s">
        <v>553</v>
      </c>
      <c r="G48" s="9">
        <f t="shared" si="2"/>
        <v>72.53333333333333</v>
      </c>
      <c r="H48" s="9"/>
      <c r="I48" s="7" t="s">
        <v>348</v>
      </c>
      <c r="J48" s="13">
        <v>72.5667</v>
      </c>
      <c r="K48" s="7">
        <v>1</v>
      </c>
      <c r="L48" s="12" t="s">
        <v>36</v>
      </c>
      <c r="M48" s="12" t="s">
        <v>36</v>
      </c>
      <c r="N48" s="12" t="s">
        <v>514</v>
      </c>
    </row>
    <row r="49" spans="1:14" ht="15.75" customHeight="1">
      <c r="A49" s="7">
        <v>48</v>
      </c>
      <c r="B49" s="14" t="s">
        <v>74</v>
      </c>
      <c r="C49" s="6" t="s">
        <v>167</v>
      </c>
      <c r="D49" s="6" t="s">
        <v>436</v>
      </c>
      <c r="E49" s="6" t="s">
        <v>278</v>
      </c>
      <c r="F49" s="17" t="s">
        <v>554</v>
      </c>
      <c r="G49" s="9">
        <f t="shared" si="2"/>
        <v>77.66666666666667</v>
      </c>
      <c r="H49" s="10"/>
      <c r="I49" s="6" t="s">
        <v>324</v>
      </c>
      <c r="J49" s="11">
        <v>75.6333</v>
      </c>
      <c r="K49" s="6">
        <v>1</v>
      </c>
      <c r="L49" s="12" t="s">
        <v>36</v>
      </c>
      <c r="M49" s="12" t="s">
        <v>36</v>
      </c>
      <c r="N49" s="12" t="s">
        <v>514</v>
      </c>
    </row>
    <row r="50" spans="1:14" ht="15.75" customHeight="1">
      <c r="A50" s="7">
        <v>49</v>
      </c>
      <c r="B50" s="15" t="s">
        <v>115</v>
      </c>
      <c r="C50" s="7" t="s">
        <v>226</v>
      </c>
      <c r="D50" s="7" t="s">
        <v>32</v>
      </c>
      <c r="E50" s="7" t="s">
        <v>307</v>
      </c>
      <c r="F50" s="27" t="s">
        <v>555</v>
      </c>
      <c r="G50" s="9">
        <f t="shared" si="2"/>
        <v>73.86666666666666</v>
      </c>
      <c r="H50" s="9"/>
      <c r="I50" s="7" t="s">
        <v>334</v>
      </c>
      <c r="J50" s="13">
        <v>73.0333</v>
      </c>
      <c r="K50" s="7">
        <v>1</v>
      </c>
      <c r="L50" s="12" t="s">
        <v>36</v>
      </c>
      <c r="M50" s="12" t="s">
        <v>36</v>
      </c>
      <c r="N50" s="12" t="s">
        <v>514</v>
      </c>
    </row>
    <row r="51" spans="1:14" ht="15.75" customHeight="1">
      <c r="A51" s="7">
        <v>50</v>
      </c>
      <c r="B51" s="14" t="s">
        <v>115</v>
      </c>
      <c r="C51" s="6" t="s">
        <v>227</v>
      </c>
      <c r="D51" s="6" t="s">
        <v>33</v>
      </c>
      <c r="E51" s="6" t="s">
        <v>315</v>
      </c>
      <c r="F51" s="17" t="s">
        <v>556</v>
      </c>
      <c r="G51" s="9">
        <f t="shared" si="2"/>
        <v>67.60000000000001</v>
      </c>
      <c r="H51" s="10"/>
      <c r="I51" s="6" t="s">
        <v>359</v>
      </c>
      <c r="J51" s="11">
        <v>68</v>
      </c>
      <c r="K51" s="6">
        <v>1</v>
      </c>
      <c r="L51" s="12" t="s">
        <v>36</v>
      </c>
      <c r="M51" s="12" t="s">
        <v>36</v>
      </c>
      <c r="N51" s="12" t="s">
        <v>514</v>
      </c>
    </row>
    <row r="52" spans="1:14" ht="15.75" customHeight="1">
      <c r="A52" s="7">
        <v>51</v>
      </c>
      <c r="B52" s="15" t="s">
        <v>115</v>
      </c>
      <c r="C52" s="7" t="s">
        <v>228</v>
      </c>
      <c r="D52" s="7" t="s">
        <v>34</v>
      </c>
      <c r="E52" s="7" t="s">
        <v>237</v>
      </c>
      <c r="F52" s="17" t="s">
        <v>557</v>
      </c>
      <c r="G52" s="9">
        <f t="shared" si="2"/>
        <v>73</v>
      </c>
      <c r="H52" s="9" t="s">
        <v>505</v>
      </c>
      <c r="I52" s="7" t="s">
        <v>364</v>
      </c>
      <c r="J52" s="13">
        <v>71.1</v>
      </c>
      <c r="K52" s="7">
        <v>1</v>
      </c>
      <c r="L52" s="12" t="s">
        <v>36</v>
      </c>
      <c r="M52" s="12" t="s">
        <v>36</v>
      </c>
      <c r="N52" s="12" t="s">
        <v>514</v>
      </c>
    </row>
    <row r="53" spans="1:14" ht="18" customHeight="1">
      <c r="A53" s="7">
        <v>52</v>
      </c>
      <c r="B53" s="15" t="s">
        <v>75</v>
      </c>
      <c r="C53" s="7" t="s">
        <v>168</v>
      </c>
      <c r="D53" s="7" t="s">
        <v>437</v>
      </c>
      <c r="E53" s="7" t="s">
        <v>280</v>
      </c>
      <c r="F53" s="17" t="s">
        <v>558</v>
      </c>
      <c r="G53" s="9">
        <f t="shared" si="2"/>
        <v>75.93333333333334</v>
      </c>
      <c r="H53" s="9"/>
      <c r="I53" s="7" t="s">
        <v>368</v>
      </c>
      <c r="J53" s="13">
        <v>76.9667</v>
      </c>
      <c r="K53" s="7">
        <v>1</v>
      </c>
      <c r="L53" s="12" t="s">
        <v>36</v>
      </c>
      <c r="M53" s="12" t="s">
        <v>36</v>
      </c>
      <c r="N53" s="12" t="s">
        <v>514</v>
      </c>
    </row>
    <row r="54" spans="1:14" ht="15.75" customHeight="1">
      <c r="A54" s="7">
        <v>54</v>
      </c>
      <c r="B54" s="14" t="s">
        <v>76</v>
      </c>
      <c r="C54" s="6" t="s">
        <v>170</v>
      </c>
      <c r="D54" s="6" t="s">
        <v>438</v>
      </c>
      <c r="E54" s="6" t="s">
        <v>281</v>
      </c>
      <c r="F54" s="17" t="s">
        <v>559</v>
      </c>
      <c r="G54" s="9">
        <f t="shared" si="2"/>
        <v>79.46666666666667</v>
      </c>
      <c r="H54" s="10"/>
      <c r="I54" s="6" t="s">
        <v>344</v>
      </c>
      <c r="J54" s="11">
        <v>76.3333</v>
      </c>
      <c r="K54" s="6">
        <v>1</v>
      </c>
      <c r="L54" s="12" t="s">
        <v>36</v>
      </c>
      <c r="M54" s="12" t="s">
        <v>36</v>
      </c>
      <c r="N54" s="12" t="s">
        <v>514</v>
      </c>
    </row>
    <row r="55" spans="1:14" ht="15.75" customHeight="1">
      <c r="A55" s="7">
        <v>55</v>
      </c>
      <c r="B55" s="15" t="s">
        <v>77</v>
      </c>
      <c r="C55" s="7" t="s">
        <v>171</v>
      </c>
      <c r="D55" s="7" t="s">
        <v>439</v>
      </c>
      <c r="E55" s="7" t="s">
        <v>282</v>
      </c>
      <c r="F55" s="24" t="s">
        <v>561</v>
      </c>
      <c r="G55" s="9">
        <f t="shared" si="2"/>
        <v>75.53333333333333</v>
      </c>
      <c r="H55" s="9"/>
      <c r="I55" s="7" t="s">
        <v>365</v>
      </c>
      <c r="J55" s="13">
        <v>75.5667</v>
      </c>
      <c r="K55" s="7">
        <v>1</v>
      </c>
      <c r="L55" s="12" t="s">
        <v>36</v>
      </c>
      <c r="M55" s="12" t="s">
        <v>36</v>
      </c>
      <c r="N55" s="12" t="s">
        <v>514</v>
      </c>
    </row>
    <row r="56" spans="1:14" ht="15.75" customHeight="1">
      <c r="A56" s="7">
        <v>56</v>
      </c>
      <c r="B56" s="14" t="s">
        <v>78</v>
      </c>
      <c r="C56" s="6" t="s">
        <v>172</v>
      </c>
      <c r="D56" s="6" t="s">
        <v>440</v>
      </c>
      <c r="E56" s="6" t="s">
        <v>250</v>
      </c>
      <c r="F56" s="24" t="s">
        <v>562</v>
      </c>
      <c r="G56" s="9">
        <f t="shared" si="2"/>
        <v>69.66666666666667</v>
      </c>
      <c r="H56" s="10"/>
      <c r="I56" s="6" t="s">
        <v>316</v>
      </c>
      <c r="J56" s="11">
        <v>70.7333</v>
      </c>
      <c r="K56" s="6">
        <v>1</v>
      </c>
      <c r="L56" s="12" t="s">
        <v>36</v>
      </c>
      <c r="M56" s="12" t="s">
        <v>36</v>
      </c>
      <c r="N56" s="12" t="s">
        <v>514</v>
      </c>
    </row>
    <row r="57" spans="1:14" ht="15.75" customHeight="1">
      <c r="A57" s="7">
        <v>57</v>
      </c>
      <c r="B57" s="15" t="s">
        <v>78</v>
      </c>
      <c r="C57" s="7" t="s">
        <v>173</v>
      </c>
      <c r="D57" s="7" t="s">
        <v>441</v>
      </c>
      <c r="E57" s="7" t="s">
        <v>125</v>
      </c>
      <c r="F57" s="17" t="s">
        <v>552</v>
      </c>
      <c r="G57" s="9">
        <f t="shared" si="2"/>
        <v>76</v>
      </c>
      <c r="H57" s="9" t="s">
        <v>506</v>
      </c>
      <c r="I57" s="7" t="s">
        <v>370</v>
      </c>
      <c r="J57" s="13">
        <v>77.1</v>
      </c>
      <c r="K57" s="7">
        <v>1</v>
      </c>
      <c r="L57" s="12" t="s">
        <v>36</v>
      </c>
      <c r="M57" s="12" t="s">
        <v>36</v>
      </c>
      <c r="N57" s="12" t="s">
        <v>514</v>
      </c>
    </row>
    <row r="58" spans="1:14" ht="15.75" customHeight="1">
      <c r="A58" s="7">
        <v>58</v>
      </c>
      <c r="B58" s="14" t="s">
        <v>78</v>
      </c>
      <c r="C58" s="6" t="s">
        <v>174</v>
      </c>
      <c r="D58" s="18" t="s">
        <v>563</v>
      </c>
      <c r="E58" s="6" t="s">
        <v>283</v>
      </c>
      <c r="F58" s="17" t="s">
        <v>564</v>
      </c>
      <c r="G58" s="31">
        <v>76.07</v>
      </c>
      <c r="H58" s="31" t="s">
        <v>36</v>
      </c>
      <c r="I58" s="32" t="s">
        <v>319</v>
      </c>
      <c r="J58" s="32">
        <v>73.83</v>
      </c>
      <c r="K58" s="6">
        <v>2</v>
      </c>
      <c r="L58" s="12" t="s">
        <v>36</v>
      </c>
      <c r="M58" s="12" t="s">
        <v>36</v>
      </c>
      <c r="N58" s="12" t="s">
        <v>514</v>
      </c>
    </row>
    <row r="59" spans="1:14" ht="15.75" customHeight="1">
      <c r="A59" s="7">
        <v>59</v>
      </c>
      <c r="B59" s="15" t="s">
        <v>78</v>
      </c>
      <c r="C59" s="7" t="s">
        <v>175</v>
      </c>
      <c r="D59" s="7" t="s">
        <v>442</v>
      </c>
      <c r="E59" s="7" t="s">
        <v>247</v>
      </c>
      <c r="F59" s="17" t="s">
        <v>565</v>
      </c>
      <c r="G59" s="9">
        <f>E59/1.5</f>
        <v>73.39999999999999</v>
      </c>
      <c r="H59" s="9" t="s">
        <v>507</v>
      </c>
      <c r="I59" s="7" t="s">
        <v>342</v>
      </c>
      <c r="J59" s="13">
        <v>73.6</v>
      </c>
      <c r="K59" s="7">
        <v>1</v>
      </c>
      <c r="L59" s="12" t="s">
        <v>36</v>
      </c>
      <c r="M59" s="12" t="s">
        <v>36</v>
      </c>
      <c r="N59" s="12" t="s">
        <v>514</v>
      </c>
    </row>
    <row r="60" spans="1:14" ht="15.75" customHeight="1">
      <c r="A60" s="7">
        <v>60</v>
      </c>
      <c r="B60" s="14" t="s">
        <v>79</v>
      </c>
      <c r="C60" s="6" t="s">
        <v>176</v>
      </c>
      <c r="D60" s="6" t="s">
        <v>443</v>
      </c>
      <c r="E60" s="6" t="s">
        <v>270</v>
      </c>
      <c r="F60" s="28" t="s">
        <v>566</v>
      </c>
      <c r="G60" s="9">
        <f>E60/1.5</f>
        <v>74.60000000000001</v>
      </c>
      <c r="H60" s="10"/>
      <c r="I60" s="6" t="s">
        <v>348</v>
      </c>
      <c r="J60" s="11">
        <v>73.6</v>
      </c>
      <c r="K60" s="6">
        <v>1</v>
      </c>
      <c r="L60" s="12" t="s">
        <v>36</v>
      </c>
      <c r="M60" s="12" t="s">
        <v>36</v>
      </c>
      <c r="N60" s="12" t="s">
        <v>514</v>
      </c>
    </row>
    <row r="61" spans="1:14" ht="15.75" customHeight="1">
      <c r="A61" s="7">
        <v>61</v>
      </c>
      <c r="B61" s="15" t="s">
        <v>79</v>
      </c>
      <c r="C61" s="7" t="s">
        <v>177</v>
      </c>
      <c r="D61" s="7" t="s">
        <v>444</v>
      </c>
      <c r="E61" s="7" t="s">
        <v>285</v>
      </c>
      <c r="F61" s="17" t="s">
        <v>567</v>
      </c>
      <c r="G61" s="9">
        <f>E61/1.5</f>
        <v>69.93333333333334</v>
      </c>
      <c r="H61" s="9"/>
      <c r="I61" s="7" t="s">
        <v>318</v>
      </c>
      <c r="J61" s="13">
        <v>73.0667</v>
      </c>
      <c r="K61" s="7">
        <v>1</v>
      </c>
      <c r="L61" s="12" t="s">
        <v>36</v>
      </c>
      <c r="M61" s="12" t="s">
        <v>36</v>
      </c>
      <c r="N61" s="12" t="s">
        <v>514</v>
      </c>
    </row>
    <row r="62" spans="1:14" ht="15.75" customHeight="1">
      <c r="A62" s="7">
        <v>62</v>
      </c>
      <c r="B62" s="15" t="s">
        <v>80</v>
      </c>
      <c r="C62" s="7" t="s">
        <v>178</v>
      </c>
      <c r="D62" s="7" t="s">
        <v>445</v>
      </c>
      <c r="E62" s="7" t="s">
        <v>255</v>
      </c>
      <c r="F62" s="17" t="s">
        <v>549</v>
      </c>
      <c r="G62" s="9">
        <f>E62/1.5</f>
        <v>71</v>
      </c>
      <c r="H62" s="9"/>
      <c r="I62" s="7" t="s">
        <v>328</v>
      </c>
      <c r="J62" s="13">
        <v>72.2</v>
      </c>
      <c r="K62" s="7">
        <v>2</v>
      </c>
      <c r="L62" s="12" t="s">
        <v>36</v>
      </c>
      <c r="M62" s="12" t="s">
        <v>36</v>
      </c>
      <c r="N62" s="12" t="s">
        <v>514</v>
      </c>
    </row>
    <row r="63" spans="1:14" ht="15.75" customHeight="1">
      <c r="A63" s="7">
        <v>63</v>
      </c>
      <c r="B63" s="14" t="s">
        <v>80</v>
      </c>
      <c r="C63" s="6" t="s">
        <v>178</v>
      </c>
      <c r="D63" s="6" t="s">
        <v>508</v>
      </c>
      <c r="E63" s="6" t="s">
        <v>286</v>
      </c>
      <c r="F63" s="17" t="s">
        <v>549</v>
      </c>
      <c r="G63" s="9">
        <v>66.2</v>
      </c>
      <c r="H63" s="10"/>
      <c r="I63" s="6">
        <v>68.4</v>
      </c>
      <c r="J63" s="11">
        <v>67.3</v>
      </c>
      <c r="K63" s="6">
        <v>3</v>
      </c>
      <c r="L63" s="12" t="s">
        <v>36</v>
      </c>
      <c r="M63" s="12" t="s">
        <v>36</v>
      </c>
      <c r="N63" s="12" t="s">
        <v>514</v>
      </c>
    </row>
    <row r="64" spans="1:14" ht="15.75" customHeight="1">
      <c r="A64" s="7">
        <v>64</v>
      </c>
      <c r="B64" s="14" t="s">
        <v>80</v>
      </c>
      <c r="C64" s="6" t="s">
        <v>179</v>
      </c>
      <c r="D64" s="6" t="s">
        <v>446</v>
      </c>
      <c r="E64" s="6" t="s">
        <v>287</v>
      </c>
      <c r="F64" s="17" t="s">
        <v>549</v>
      </c>
      <c r="G64" s="9">
        <f aca="true" t="shared" si="3" ref="G64:G69">E64/1.5</f>
        <v>57.13333333333333</v>
      </c>
      <c r="H64" s="10"/>
      <c r="I64" s="6" t="s">
        <v>336</v>
      </c>
      <c r="J64" s="11">
        <v>62.9667</v>
      </c>
      <c r="K64" s="6">
        <v>1</v>
      </c>
      <c r="L64" s="12" t="s">
        <v>36</v>
      </c>
      <c r="M64" s="12" t="s">
        <v>36</v>
      </c>
      <c r="N64" s="12" t="s">
        <v>514</v>
      </c>
    </row>
    <row r="65" spans="1:14" ht="15.75" customHeight="1">
      <c r="A65" s="7">
        <v>66</v>
      </c>
      <c r="B65" s="14" t="s">
        <v>81</v>
      </c>
      <c r="C65" s="6" t="s">
        <v>180</v>
      </c>
      <c r="D65" s="6" t="s">
        <v>447</v>
      </c>
      <c r="E65" s="6" t="s">
        <v>122</v>
      </c>
      <c r="F65" s="17" t="s">
        <v>568</v>
      </c>
      <c r="G65" s="9">
        <f t="shared" si="3"/>
        <v>73.33333333333333</v>
      </c>
      <c r="H65" s="10"/>
      <c r="I65" s="6" t="s">
        <v>373</v>
      </c>
      <c r="J65" s="11">
        <v>71.4867</v>
      </c>
      <c r="K65" s="6">
        <v>1</v>
      </c>
      <c r="L65" s="12" t="s">
        <v>36</v>
      </c>
      <c r="M65" s="12" t="s">
        <v>36</v>
      </c>
      <c r="N65" s="12" t="s">
        <v>514</v>
      </c>
    </row>
    <row r="66" spans="1:14" ht="37.5" customHeight="1">
      <c r="A66" s="7">
        <v>67</v>
      </c>
      <c r="B66" s="14" t="s">
        <v>82</v>
      </c>
      <c r="C66" s="6" t="s">
        <v>181</v>
      </c>
      <c r="D66" s="6" t="s">
        <v>448</v>
      </c>
      <c r="E66" s="6" t="s">
        <v>233</v>
      </c>
      <c r="F66" s="37" t="s">
        <v>640</v>
      </c>
      <c r="G66" s="9">
        <f t="shared" si="3"/>
        <v>61.46666666666667</v>
      </c>
      <c r="H66" s="10"/>
      <c r="I66" s="6" t="s">
        <v>331</v>
      </c>
      <c r="J66" s="11">
        <v>66.7333</v>
      </c>
      <c r="K66" s="6">
        <v>1</v>
      </c>
      <c r="L66" s="12" t="s">
        <v>36</v>
      </c>
      <c r="M66" s="12" t="s">
        <v>36</v>
      </c>
      <c r="N66" s="12" t="s">
        <v>514</v>
      </c>
    </row>
    <row r="67" spans="1:14" ht="39" customHeight="1">
      <c r="A67" s="7">
        <v>68</v>
      </c>
      <c r="B67" s="15" t="s">
        <v>82</v>
      </c>
      <c r="C67" s="7" t="s">
        <v>182</v>
      </c>
      <c r="D67" s="7" t="s">
        <v>449</v>
      </c>
      <c r="E67" s="7" t="s">
        <v>284</v>
      </c>
      <c r="F67" s="17" t="s">
        <v>569</v>
      </c>
      <c r="G67" s="9">
        <f t="shared" si="3"/>
        <v>72.2</v>
      </c>
      <c r="H67" s="9"/>
      <c r="I67" s="7" t="s">
        <v>353</v>
      </c>
      <c r="J67" s="13">
        <v>71.5</v>
      </c>
      <c r="K67" s="7">
        <v>1</v>
      </c>
      <c r="L67" s="12" t="s">
        <v>36</v>
      </c>
      <c r="M67" s="12" t="s">
        <v>36</v>
      </c>
      <c r="N67" s="12" t="s">
        <v>514</v>
      </c>
    </row>
    <row r="68" spans="1:14" ht="15.75" customHeight="1">
      <c r="A68" s="7">
        <v>69</v>
      </c>
      <c r="B68" s="14" t="s">
        <v>83</v>
      </c>
      <c r="C68" s="6" t="s">
        <v>169</v>
      </c>
      <c r="D68" s="6" t="s">
        <v>450</v>
      </c>
      <c r="E68" s="6" t="s">
        <v>124</v>
      </c>
      <c r="F68" s="17" t="s">
        <v>570</v>
      </c>
      <c r="G68" s="9">
        <f t="shared" si="3"/>
        <v>74.66666666666667</v>
      </c>
      <c r="H68" s="10"/>
      <c r="I68" s="6" t="s">
        <v>371</v>
      </c>
      <c r="J68" s="11">
        <v>70.8333</v>
      </c>
      <c r="K68" s="6">
        <v>1</v>
      </c>
      <c r="L68" s="12" t="s">
        <v>36</v>
      </c>
      <c r="M68" s="12" t="s">
        <v>36</v>
      </c>
      <c r="N68" s="12" t="s">
        <v>514</v>
      </c>
    </row>
    <row r="69" spans="1:14" ht="27" customHeight="1">
      <c r="A69" s="7">
        <v>70</v>
      </c>
      <c r="B69" s="14" t="s">
        <v>83</v>
      </c>
      <c r="C69" s="6" t="s">
        <v>183</v>
      </c>
      <c r="D69" s="6" t="s">
        <v>451</v>
      </c>
      <c r="E69" s="6" t="s">
        <v>272</v>
      </c>
      <c r="F69" s="17" t="s">
        <v>573</v>
      </c>
      <c r="G69" s="9">
        <f t="shared" si="3"/>
        <v>74.13333333333334</v>
      </c>
      <c r="H69" s="10"/>
      <c r="I69" s="6" t="s">
        <v>362</v>
      </c>
      <c r="J69" s="11">
        <v>74.5667</v>
      </c>
      <c r="K69" s="6">
        <v>2</v>
      </c>
      <c r="L69" s="12" t="s">
        <v>36</v>
      </c>
      <c r="M69" s="12" t="s">
        <v>36</v>
      </c>
      <c r="N69" s="12" t="s">
        <v>514</v>
      </c>
    </row>
    <row r="70" spans="1:14" ht="25.5" customHeight="1">
      <c r="A70" s="7">
        <v>71</v>
      </c>
      <c r="B70" s="15" t="s">
        <v>83</v>
      </c>
      <c r="C70" s="7" t="s">
        <v>183</v>
      </c>
      <c r="D70" s="19" t="s">
        <v>572</v>
      </c>
      <c r="E70" s="7" t="s">
        <v>244</v>
      </c>
      <c r="F70" s="17" t="s">
        <v>571</v>
      </c>
      <c r="G70" s="9">
        <v>74.6</v>
      </c>
      <c r="H70" s="9"/>
      <c r="I70" s="7">
        <v>70.6</v>
      </c>
      <c r="J70" s="13">
        <v>72.6</v>
      </c>
      <c r="K70" s="7">
        <v>3</v>
      </c>
      <c r="L70" s="12" t="s">
        <v>36</v>
      </c>
      <c r="M70" s="12" t="s">
        <v>36</v>
      </c>
      <c r="N70" s="12" t="s">
        <v>514</v>
      </c>
    </row>
    <row r="71" spans="1:14" ht="15.75" customHeight="1">
      <c r="A71" s="7">
        <v>72</v>
      </c>
      <c r="B71" s="15" t="s">
        <v>84</v>
      </c>
      <c r="C71" s="7" t="s">
        <v>184</v>
      </c>
      <c r="D71" s="7" t="s">
        <v>452</v>
      </c>
      <c r="E71" s="7" t="s">
        <v>288</v>
      </c>
      <c r="F71" s="17" t="s">
        <v>574</v>
      </c>
      <c r="G71" s="9">
        <f aca="true" t="shared" si="4" ref="G71:G84">E71/1.5</f>
        <v>70.26666666666667</v>
      </c>
      <c r="H71" s="9"/>
      <c r="I71" s="7" t="s">
        <v>318</v>
      </c>
      <c r="J71" s="13">
        <v>73.2333</v>
      </c>
      <c r="K71" s="7">
        <v>1</v>
      </c>
      <c r="L71" s="12" t="s">
        <v>36</v>
      </c>
      <c r="M71" s="12" t="s">
        <v>36</v>
      </c>
      <c r="N71" s="12" t="s">
        <v>514</v>
      </c>
    </row>
    <row r="72" spans="1:14" ht="15.75" customHeight="1">
      <c r="A72" s="7">
        <v>73</v>
      </c>
      <c r="B72" s="14" t="s">
        <v>85</v>
      </c>
      <c r="C72" s="6" t="s">
        <v>185</v>
      </c>
      <c r="D72" s="6" t="s">
        <v>453</v>
      </c>
      <c r="E72" s="6" t="s">
        <v>289</v>
      </c>
      <c r="F72" s="17" t="s">
        <v>575</v>
      </c>
      <c r="G72" s="9">
        <f t="shared" si="4"/>
        <v>74.06666666666666</v>
      </c>
      <c r="H72" s="10"/>
      <c r="I72" s="6" t="s">
        <v>327</v>
      </c>
      <c r="J72" s="11">
        <v>74.1333</v>
      </c>
      <c r="K72" s="6">
        <v>1</v>
      </c>
      <c r="L72" s="12" t="s">
        <v>36</v>
      </c>
      <c r="M72" s="12" t="s">
        <v>36</v>
      </c>
      <c r="N72" s="12" t="s">
        <v>514</v>
      </c>
    </row>
    <row r="73" spans="1:14" ht="15.75" customHeight="1">
      <c r="A73" s="7">
        <v>74</v>
      </c>
      <c r="B73" s="15" t="s">
        <v>85</v>
      </c>
      <c r="C73" s="7" t="s">
        <v>186</v>
      </c>
      <c r="D73" s="7" t="s">
        <v>454</v>
      </c>
      <c r="E73" s="7" t="s">
        <v>255</v>
      </c>
      <c r="F73" s="29" t="s">
        <v>576</v>
      </c>
      <c r="G73" s="9">
        <f t="shared" si="4"/>
        <v>71</v>
      </c>
      <c r="H73" s="9"/>
      <c r="I73" s="7" t="s">
        <v>366</v>
      </c>
      <c r="J73" s="13">
        <v>74.1</v>
      </c>
      <c r="K73" s="7">
        <v>1</v>
      </c>
      <c r="L73" s="12" t="s">
        <v>36</v>
      </c>
      <c r="M73" s="12" t="s">
        <v>36</v>
      </c>
      <c r="N73" s="12" t="s">
        <v>514</v>
      </c>
    </row>
    <row r="74" spans="1:14" ht="21" customHeight="1">
      <c r="A74" s="7">
        <v>75</v>
      </c>
      <c r="B74" s="15" t="s">
        <v>86</v>
      </c>
      <c r="C74" s="7" t="s">
        <v>187</v>
      </c>
      <c r="D74" s="7" t="s">
        <v>455</v>
      </c>
      <c r="E74" s="7" t="s">
        <v>240</v>
      </c>
      <c r="F74" s="17" t="s">
        <v>577</v>
      </c>
      <c r="G74" s="9">
        <f t="shared" si="4"/>
        <v>72.33333333333333</v>
      </c>
      <c r="H74" s="9"/>
      <c r="I74" s="7" t="s">
        <v>342</v>
      </c>
      <c r="J74" s="13">
        <v>73.0667</v>
      </c>
      <c r="K74" s="7">
        <v>1</v>
      </c>
      <c r="L74" s="12" t="s">
        <v>36</v>
      </c>
      <c r="M74" s="12" t="s">
        <v>36</v>
      </c>
      <c r="N74" s="12" t="s">
        <v>514</v>
      </c>
    </row>
    <row r="75" spans="1:14" ht="15.75" customHeight="1">
      <c r="A75" s="7">
        <v>76</v>
      </c>
      <c r="B75" s="14" t="s">
        <v>86</v>
      </c>
      <c r="C75" s="6" t="s">
        <v>188</v>
      </c>
      <c r="D75" s="6" t="s">
        <v>456</v>
      </c>
      <c r="E75" s="6" t="s">
        <v>279</v>
      </c>
      <c r="F75" s="17" t="s">
        <v>578</v>
      </c>
      <c r="G75" s="9">
        <f t="shared" si="4"/>
        <v>77</v>
      </c>
      <c r="H75" s="10"/>
      <c r="I75" s="6" t="s">
        <v>332</v>
      </c>
      <c r="J75" s="11">
        <v>73.8</v>
      </c>
      <c r="K75" s="6">
        <v>1</v>
      </c>
      <c r="L75" s="12" t="s">
        <v>36</v>
      </c>
      <c r="M75" s="12" t="s">
        <v>36</v>
      </c>
      <c r="N75" s="12" t="s">
        <v>514</v>
      </c>
    </row>
    <row r="76" spans="1:14" ht="15.75" customHeight="1">
      <c r="A76" s="7">
        <v>77</v>
      </c>
      <c r="B76" s="14" t="s">
        <v>114</v>
      </c>
      <c r="C76" s="6" t="s">
        <v>225</v>
      </c>
      <c r="D76" s="6" t="s">
        <v>31</v>
      </c>
      <c r="E76" s="6" t="s">
        <v>128</v>
      </c>
      <c r="F76" s="17" t="s">
        <v>579</v>
      </c>
      <c r="G76" s="9">
        <f t="shared" si="4"/>
        <v>83.33333333333333</v>
      </c>
      <c r="H76" s="10"/>
      <c r="I76" s="6" t="s">
        <v>366</v>
      </c>
      <c r="J76" s="11">
        <v>80.2667</v>
      </c>
      <c r="K76" s="6">
        <v>1</v>
      </c>
      <c r="L76" s="12" t="s">
        <v>36</v>
      </c>
      <c r="M76" s="12" t="s">
        <v>36</v>
      </c>
      <c r="N76" s="12" t="s">
        <v>514</v>
      </c>
    </row>
    <row r="77" spans="1:14" ht="15.75" customHeight="1">
      <c r="A77" s="7">
        <v>78</v>
      </c>
      <c r="B77" s="15" t="s">
        <v>87</v>
      </c>
      <c r="C77" s="7" t="s">
        <v>189</v>
      </c>
      <c r="D77" s="7" t="s">
        <v>457</v>
      </c>
      <c r="E77" s="7" t="s">
        <v>291</v>
      </c>
      <c r="F77" s="17" t="s">
        <v>580</v>
      </c>
      <c r="G77" s="9">
        <f t="shared" si="4"/>
        <v>71.2</v>
      </c>
      <c r="H77" s="9"/>
      <c r="I77" s="7" t="s">
        <v>366</v>
      </c>
      <c r="J77" s="13">
        <v>74.2</v>
      </c>
      <c r="K77" s="7">
        <v>1</v>
      </c>
      <c r="L77" s="12" t="s">
        <v>36</v>
      </c>
      <c r="M77" s="12" t="s">
        <v>36</v>
      </c>
      <c r="N77" s="12" t="s">
        <v>514</v>
      </c>
    </row>
    <row r="78" spans="1:14" ht="15.75" customHeight="1">
      <c r="A78" s="7">
        <v>79</v>
      </c>
      <c r="B78" s="14" t="s">
        <v>88</v>
      </c>
      <c r="C78" s="6" t="s">
        <v>190</v>
      </c>
      <c r="D78" s="6" t="s">
        <v>458</v>
      </c>
      <c r="E78" s="6" t="s">
        <v>292</v>
      </c>
      <c r="F78" s="17" t="s">
        <v>581</v>
      </c>
      <c r="G78" s="9">
        <f t="shared" si="4"/>
        <v>79</v>
      </c>
      <c r="H78" s="10"/>
      <c r="I78" s="6" t="s">
        <v>361</v>
      </c>
      <c r="J78" s="11">
        <v>77.4</v>
      </c>
      <c r="K78" s="6">
        <v>1</v>
      </c>
      <c r="L78" s="12" t="s">
        <v>36</v>
      </c>
      <c r="M78" s="12" t="s">
        <v>36</v>
      </c>
      <c r="N78" s="12" t="s">
        <v>514</v>
      </c>
    </row>
    <row r="79" spans="1:14" ht="15.75" customHeight="1">
      <c r="A79" s="7">
        <v>81</v>
      </c>
      <c r="B79" s="14" t="s">
        <v>89</v>
      </c>
      <c r="C79" s="6" t="s">
        <v>191</v>
      </c>
      <c r="D79" s="6" t="s">
        <v>459</v>
      </c>
      <c r="E79" s="6" t="s">
        <v>242</v>
      </c>
      <c r="F79" s="28" t="s">
        <v>582</v>
      </c>
      <c r="G79" s="9">
        <f t="shared" si="4"/>
        <v>78.33333333333333</v>
      </c>
      <c r="H79" s="10"/>
      <c r="I79" s="6" t="s">
        <v>318</v>
      </c>
      <c r="J79" s="11">
        <v>77.2667</v>
      </c>
      <c r="K79" s="6">
        <v>1</v>
      </c>
      <c r="L79" s="12" t="s">
        <v>36</v>
      </c>
      <c r="M79" s="12" t="s">
        <v>36</v>
      </c>
      <c r="N79" s="12" t="s">
        <v>514</v>
      </c>
    </row>
    <row r="80" spans="1:14" ht="15.75" customHeight="1">
      <c r="A80" s="7">
        <v>83</v>
      </c>
      <c r="B80" s="14" t="s">
        <v>90</v>
      </c>
      <c r="C80" s="6" t="s">
        <v>192</v>
      </c>
      <c r="D80" s="6" t="s">
        <v>460</v>
      </c>
      <c r="E80" s="6" t="s">
        <v>248</v>
      </c>
      <c r="F80" s="17" t="s">
        <v>583</v>
      </c>
      <c r="G80" s="9">
        <f t="shared" si="4"/>
        <v>71.66666666666667</v>
      </c>
      <c r="H80" s="10"/>
      <c r="I80" s="6" t="s">
        <v>375</v>
      </c>
      <c r="J80" s="11">
        <v>76.4333</v>
      </c>
      <c r="K80" s="6">
        <v>1</v>
      </c>
      <c r="L80" s="12" t="s">
        <v>36</v>
      </c>
      <c r="M80" s="12" t="s">
        <v>36</v>
      </c>
      <c r="N80" s="12" t="s">
        <v>514</v>
      </c>
    </row>
    <row r="81" spans="1:14" ht="25.5" customHeight="1">
      <c r="A81" s="7">
        <v>84</v>
      </c>
      <c r="B81" s="15" t="s">
        <v>90</v>
      </c>
      <c r="C81" s="7" t="s">
        <v>193</v>
      </c>
      <c r="D81" s="7" t="s">
        <v>461</v>
      </c>
      <c r="E81" s="7" t="s">
        <v>293</v>
      </c>
      <c r="F81" s="24" t="s">
        <v>584</v>
      </c>
      <c r="G81" s="9">
        <f t="shared" si="4"/>
        <v>77.86666666666666</v>
      </c>
      <c r="H81" s="9"/>
      <c r="I81" s="7" t="s">
        <v>376</v>
      </c>
      <c r="J81" s="13">
        <v>79.3333</v>
      </c>
      <c r="K81" s="7">
        <v>1</v>
      </c>
      <c r="L81" s="12" t="s">
        <v>36</v>
      </c>
      <c r="M81" s="12" t="s">
        <v>36</v>
      </c>
      <c r="N81" s="12" t="s">
        <v>514</v>
      </c>
    </row>
    <row r="82" spans="1:14" ht="27" customHeight="1">
      <c r="A82" s="7">
        <v>85</v>
      </c>
      <c r="B82" s="14" t="s">
        <v>90</v>
      </c>
      <c r="C82" s="6" t="s">
        <v>193</v>
      </c>
      <c r="D82" s="6" t="s">
        <v>462</v>
      </c>
      <c r="E82" s="6" t="s">
        <v>294</v>
      </c>
      <c r="F82" s="25" t="s">
        <v>585</v>
      </c>
      <c r="G82" s="9">
        <f t="shared" si="4"/>
        <v>73.06666666666666</v>
      </c>
      <c r="H82" s="10"/>
      <c r="I82" s="6" t="s">
        <v>377</v>
      </c>
      <c r="J82" s="11">
        <v>76.8333</v>
      </c>
      <c r="K82" s="6">
        <v>2</v>
      </c>
      <c r="L82" s="12" t="s">
        <v>36</v>
      </c>
      <c r="M82" s="12" t="s">
        <v>36</v>
      </c>
      <c r="N82" s="12" t="s">
        <v>514</v>
      </c>
    </row>
    <row r="83" spans="1:14" ht="15.75" customHeight="1">
      <c r="A83" s="7">
        <v>86</v>
      </c>
      <c r="B83" s="15" t="s">
        <v>90</v>
      </c>
      <c r="C83" s="7" t="s">
        <v>194</v>
      </c>
      <c r="D83" s="7" t="s">
        <v>463</v>
      </c>
      <c r="E83" s="7" t="s">
        <v>239</v>
      </c>
      <c r="F83" s="25" t="s">
        <v>585</v>
      </c>
      <c r="G83" s="9">
        <f t="shared" si="4"/>
        <v>60.4</v>
      </c>
      <c r="H83" s="9"/>
      <c r="I83" s="7" t="s">
        <v>378</v>
      </c>
      <c r="J83" s="13">
        <v>70</v>
      </c>
      <c r="K83" s="7">
        <v>1</v>
      </c>
      <c r="L83" s="12" t="s">
        <v>36</v>
      </c>
      <c r="M83" s="12" t="s">
        <v>36</v>
      </c>
      <c r="N83" s="12" t="s">
        <v>514</v>
      </c>
    </row>
    <row r="84" spans="1:14" ht="15.75" customHeight="1">
      <c r="A84" s="7">
        <v>87</v>
      </c>
      <c r="B84" s="14" t="s">
        <v>90</v>
      </c>
      <c r="C84" s="6" t="s">
        <v>195</v>
      </c>
      <c r="D84" s="6" t="s">
        <v>464</v>
      </c>
      <c r="E84" s="6" t="s">
        <v>255</v>
      </c>
      <c r="F84" s="24" t="s">
        <v>586</v>
      </c>
      <c r="G84" s="9">
        <f t="shared" si="4"/>
        <v>71</v>
      </c>
      <c r="H84" s="10"/>
      <c r="I84" s="6" t="s">
        <v>356</v>
      </c>
      <c r="J84" s="11">
        <v>74</v>
      </c>
      <c r="K84" s="6">
        <v>1</v>
      </c>
      <c r="L84" s="12" t="s">
        <v>36</v>
      </c>
      <c r="M84" s="12" t="s">
        <v>36</v>
      </c>
      <c r="N84" s="12" t="s">
        <v>514</v>
      </c>
    </row>
    <row r="85" spans="1:14" ht="15.75" customHeight="1">
      <c r="A85" s="7">
        <v>88</v>
      </c>
      <c r="B85" s="15" t="s">
        <v>91</v>
      </c>
      <c r="C85" s="34" t="s">
        <v>635</v>
      </c>
      <c r="D85" s="7" t="s">
        <v>391</v>
      </c>
      <c r="E85" s="7"/>
      <c r="F85" s="35" t="s">
        <v>636</v>
      </c>
      <c r="G85" s="9">
        <v>33.4</v>
      </c>
      <c r="H85" s="9"/>
      <c r="I85" s="7">
        <v>51.48</v>
      </c>
      <c r="J85" s="13">
        <v>84.88</v>
      </c>
      <c r="K85" s="7">
        <v>1</v>
      </c>
      <c r="L85" s="12" t="s">
        <v>36</v>
      </c>
      <c r="M85" s="12" t="s">
        <v>36</v>
      </c>
      <c r="N85" s="12" t="s">
        <v>514</v>
      </c>
    </row>
    <row r="86" spans="1:14" ht="15.75" customHeight="1">
      <c r="A86" s="7">
        <v>89</v>
      </c>
      <c r="B86" s="15" t="s">
        <v>91</v>
      </c>
      <c r="C86" s="7" t="s">
        <v>148</v>
      </c>
      <c r="D86" s="7" t="s">
        <v>465</v>
      </c>
      <c r="E86" s="7" t="s">
        <v>295</v>
      </c>
      <c r="F86" s="17" t="s">
        <v>587</v>
      </c>
      <c r="G86" s="9">
        <f>E86/1.5</f>
        <v>65.33333333333333</v>
      </c>
      <c r="H86" s="9"/>
      <c r="I86" s="7" t="s">
        <v>341</v>
      </c>
      <c r="J86" s="13">
        <v>69.0667</v>
      </c>
      <c r="K86" s="7">
        <v>1</v>
      </c>
      <c r="L86" s="12" t="s">
        <v>36</v>
      </c>
      <c r="M86" s="12" t="s">
        <v>36</v>
      </c>
      <c r="N86" s="12" t="s">
        <v>514</v>
      </c>
    </row>
    <row r="87" spans="1:14" ht="15.75" customHeight="1">
      <c r="A87" s="7">
        <v>90</v>
      </c>
      <c r="B87" s="15" t="s">
        <v>92</v>
      </c>
      <c r="C87" s="7" t="s">
        <v>196</v>
      </c>
      <c r="D87" s="7" t="s">
        <v>466</v>
      </c>
      <c r="E87" s="7" t="s">
        <v>120</v>
      </c>
      <c r="F87" s="17" t="s">
        <v>588</v>
      </c>
      <c r="G87" s="9">
        <f>E87/1.5</f>
        <v>71.33333333333333</v>
      </c>
      <c r="H87" s="9"/>
      <c r="I87" s="7" t="s">
        <v>379</v>
      </c>
      <c r="J87" s="13">
        <v>75.9167</v>
      </c>
      <c r="K87" s="7">
        <v>1</v>
      </c>
      <c r="L87" s="12" t="s">
        <v>36</v>
      </c>
      <c r="M87" s="12" t="s">
        <v>36</v>
      </c>
      <c r="N87" s="12" t="s">
        <v>514</v>
      </c>
    </row>
    <row r="88" spans="1:14" ht="18.75" customHeight="1">
      <c r="A88" s="7">
        <v>91</v>
      </c>
      <c r="B88" s="15" t="s">
        <v>93</v>
      </c>
      <c r="C88" s="7" t="s">
        <v>197</v>
      </c>
      <c r="D88" s="7" t="s">
        <v>467</v>
      </c>
      <c r="E88" s="7" t="s">
        <v>237</v>
      </c>
      <c r="F88" s="27" t="s">
        <v>576</v>
      </c>
      <c r="G88" s="9">
        <f>E88/1.5</f>
        <v>73</v>
      </c>
      <c r="H88" s="9"/>
      <c r="I88" s="7" t="s">
        <v>372</v>
      </c>
      <c r="J88" s="13">
        <v>73.7</v>
      </c>
      <c r="K88" s="7">
        <v>1</v>
      </c>
      <c r="L88" s="12" t="s">
        <v>36</v>
      </c>
      <c r="M88" s="12" t="s">
        <v>36</v>
      </c>
      <c r="N88" s="12" t="s">
        <v>514</v>
      </c>
    </row>
    <row r="89" spans="1:14" ht="15.75" customHeight="1">
      <c r="A89" s="7">
        <v>92</v>
      </c>
      <c r="B89" s="15" t="s">
        <v>61</v>
      </c>
      <c r="C89" s="6" t="s">
        <v>62</v>
      </c>
      <c r="D89" s="6" t="s">
        <v>63</v>
      </c>
      <c r="E89" s="6">
        <v>76.5</v>
      </c>
      <c r="F89" s="17" t="s">
        <v>589</v>
      </c>
      <c r="G89" s="9">
        <v>51</v>
      </c>
      <c r="H89" s="10"/>
      <c r="I89" s="6">
        <v>75.6</v>
      </c>
      <c r="J89" s="11">
        <v>63.3</v>
      </c>
      <c r="K89" s="6">
        <v>1</v>
      </c>
      <c r="L89" s="12" t="s">
        <v>36</v>
      </c>
      <c r="M89" s="12" t="s">
        <v>36</v>
      </c>
      <c r="N89" s="12" t="s">
        <v>514</v>
      </c>
    </row>
    <row r="90" spans="1:14" ht="27" customHeight="1">
      <c r="A90" s="7">
        <v>93</v>
      </c>
      <c r="B90" s="14" t="s">
        <v>509</v>
      </c>
      <c r="C90" s="6" t="s">
        <v>64</v>
      </c>
      <c r="D90" s="6" t="s">
        <v>65</v>
      </c>
      <c r="E90" s="6">
        <v>79.8</v>
      </c>
      <c r="F90" s="17" t="s">
        <v>589</v>
      </c>
      <c r="G90" s="9">
        <v>53.2</v>
      </c>
      <c r="H90" s="10"/>
      <c r="I90" s="6">
        <v>73.2</v>
      </c>
      <c r="J90" s="11">
        <v>63.2</v>
      </c>
      <c r="K90" s="6">
        <v>1</v>
      </c>
      <c r="L90" s="12" t="s">
        <v>36</v>
      </c>
      <c r="M90" s="12" t="s">
        <v>36</v>
      </c>
      <c r="N90" s="12" t="s">
        <v>514</v>
      </c>
    </row>
    <row r="91" spans="1:14" ht="15.75" customHeight="1">
      <c r="A91" s="7">
        <v>94</v>
      </c>
      <c r="B91" s="14" t="s">
        <v>61</v>
      </c>
      <c r="C91" s="6" t="s">
        <v>66</v>
      </c>
      <c r="D91" s="6" t="s">
        <v>67</v>
      </c>
      <c r="E91" s="6">
        <v>96.9</v>
      </c>
      <c r="F91" s="17" t="s">
        <v>590</v>
      </c>
      <c r="G91" s="9">
        <v>64.6</v>
      </c>
      <c r="H91" s="10"/>
      <c r="I91" s="6">
        <v>80.6</v>
      </c>
      <c r="J91" s="11">
        <v>72.6</v>
      </c>
      <c r="K91" s="6">
        <v>1</v>
      </c>
      <c r="L91" s="12" t="s">
        <v>36</v>
      </c>
      <c r="M91" s="12" t="s">
        <v>36</v>
      </c>
      <c r="N91" s="12" t="s">
        <v>514</v>
      </c>
    </row>
    <row r="92" spans="1:14" ht="26.25" customHeight="1">
      <c r="A92" s="7">
        <v>96</v>
      </c>
      <c r="B92" s="14" t="s">
        <v>94</v>
      </c>
      <c r="C92" s="6" t="s">
        <v>198</v>
      </c>
      <c r="D92" s="6" t="s">
        <v>468</v>
      </c>
      <c r="E92" s="6" t="s">
        <v>296</v>
      </c>
      <c r="F92" s="29" t="s">
        <v>591</v>
      </c>
      <c r="G92" s="9">
        <f aca="true" t="shared" si="5" ref="G92:G113">E92/1.5</f>
        <v>65.13333333333334</v>
      </c>
      <c r="H92" s="10"/>
      <c r="I92" s="6" t="s">
        <v>348</v>
      </c>
      <c r="J92" s="11">
        <v>68.8667</v>
      </c>
      <c r="K92" s="6">
        <v>1</v>
      </c>
      <c r="L92" s="12" t="s">
        <v>36</v>
      </c>
      <c r="M92" s="12" t="s">
        <v>36</v>
      </c>
      <c r="N92" s="12" t="s">
        <v>514</v>
      </c>
    </row>
    <row r="93" spans="1:14" ht="27" customHeight="1">
      <c r="A93" s="7">
        <v>97</v>
      </c>
      <c r="B93" s="15" t="s">
        <v>94</v>
      </c>
      <c r="C93" s="7" t="s">
        <v>199</v>
      </c>
      <c r="D93" s="7" t="s">
        <v>469</v>
      </c>
      <c r="E93" s="7" t="s">
        <v>294</v>
      </c>
      <c r="F93" s="29" t="s">
        <v>592</v>
      </c>
      <c r="G93" s="9">
        <f t="shared" si="5"/>
        <v>73.06666666666666</v>
      </c>
      <c r="H93" s="9"/>
      <c r="I93" s="7" t="s">
        <v>328</v>
      </c>
      <c r="J93" s="13">
        <v>73.2333</v>
      </c>
      <c r="K93" s="7">
        <v>1</v>
      </c>
      <c r="L93" s="12" t="s">
        <v>36</v>
      </c>
      <c r="M93" s="12" t="s">
        <v>36</v>
      </c>
      <c r="N93" s="12" t="s">
        <v>514</v>
      </c>
    </row>
    <row r="94" spans="1:14" ht="15.75" customHeight="1">
      <c r="A94" s="7">
        <v>98</v>
      </c>
      <c r="B94" s="14" t="s">
        <v>95</v>
      </c>
      <c r="C94" s="6" t="s">
        <v>200</v>
      </c>
      <c r="D94" s="6" t="s">
        <v>470</v>
      </c>
      <c r="E94" s="6" t="s">
        <v>272</v>
      </c>
      <c r="F94" s="17" t="s">
        <v>594</v>
      </c>
      <c r="G94" s="9">
        <f>E94/1.5</f>
        <v>74.13333333333334</v>
      </c>
      <c r="H94" s="10"/>
      <c r="I94" s="6" t="s">
        <v>370</v>
      </c>
      <c r="J94" s="11">
        <v>76.1667</v>
      </c>
      <c r="K94" s="6">
        <v>1</v>
      </c>
      <c r="L94" s="12" t="s">
        <v>36</v>
      </c>
      <c r="M94" s="12" t="s">
        <v>36</v>
      </c>
      <c r="N94" s="12" t="s">
        <v>514</v>
      </c>
    </row>
    <row r="95" spans="1:14" ht="15.75" customHeight="1">
      <c r="A95" s="7">
        <v>99</v>
      </c>
      <c r="B95" s="15" t="s">
        <v>95</v>
      </c>
      <c r="C95" s="7" t="s">
        <v>200</v>
      </c>
      <c r="D95" s="7" t="s">
        <v>471</v>
      </c>
      <c r="E95" s="7" t="s">
        <v>121</v>
      </c>
      <c r="F95" s="27" t="s">
        <v>593</v>
      </c>
      <c r="G95" s="9">
        <f t="shared" si="5"/>
        <v>72.66666666666667</v>
      </c>
      <c r="H95" s="9"/>
      <c r="I95" s="7" t="s">
        <v>368</v>
      </c>
      <c r="J95" s="13">
        <v>75.3333</v>
      </c>
      <c r="K95" s="7">
        <v>2</v>
      </c>
      <c r="L95" s="12" t="s">
        <v>36</v>
      </c>
      <c r="M95" s="12" t="s">
        <v>36</v>
      </c>
      <c r="N95" s="12" t="s">
        <v>514</v>
      </c>
    </row>
    <row r="96" spans="1:14" ht="15.75" customHeight="1">
      <c r="A96" s="7">
        <v>100</v>
      </c>
      <c r="B96" s="14" t="s">
        <v>96</v>
      </c>
      <c r="C96" s="6" t="s">
        <v>201</v>
      </c>
      <c r="D96" s="7" t="s">
        <v>510</v>
      </c>
      <c r="E96" s="6" t="s">
        <v>297</v>
      </c>
      <c r="F96" s="17" t="s">
        <v>595</v>
      </c>
      <c r="G96" s="9">
        <v>69.53</v>
      </c>
      <c r="H96" s="10"/>
      <c r="I96" s="10">
        <v>70.2</v>
      </c>
      <c r="J96" s="11">
        <v>69.87</v>
      </c>
      <c r="K96" s="6">
        <v>2</v>
      </c>
      <c r="L96" s="12" t="s">
        <v>36</v>
      </c>
      <c r="M96" s="12" t="s">
        <v>36</v>
      </c>
      <c r="N96" s="12" t="s">
        <v>514</v>
      </c>
    </row>
    <row r="97" spans="1:14" ht="24.75" customHeight="1">
      <c r="A97" s="7">
        <v>101</v>
      </c>
      <c r="B97" s="15" t="s">
        <v>97</v>
      </c>
      <c r="C97" s="7" t="s">
        <v>202</v>
      </c>
      <c r="D97" s="7" t="s">
        <v>472</v>
      </c>
      <c r="E97" s="7" t="s">
        <v>256</v>
      </c>
      <c r="F97" s="29" t="s">
        <v>576</v>
      </c>
      <c r="G97" s="9">
        <f t="shared" si="5"/>
        <v>71.39999999999999</v>
      </c>
      <c r="H97" s="9"/>
      <c r="I97" s="7" t="s">
        <v>370</v>
      </c>
      <c r="J97" s="13">
        <v>74.8</v>
      </c>
      <c r="K97" s="7">
        <v>1</v>
      </c>
      <c r="L97" s="12" t="s">
        <v>36</v>
      </c>
      <c r="M97" s="12" t="s">
        <v>36</v>
      </c>
      <c r="N97" s="12" t="s">
        <v>514</v>
      </c>
    </row>
    <row r="98" spans="1:14" ht="24.75" customHeight="1">
      <c r="A98" s="7">
        <v>102</v>
      </c>
      <c r="B98" s="14" t="s">
        <v>98</v>
      </c>
      <c r="C98" s="6" t="s">
        <v>203</v>
      </c>
      <c r="D98" s="6" t="s">
        <v>473</v>
      </c>
      <c r="E98" s="6" t="s">
        <v>256</v>
      </c>
      <c r="F98" s="17" t="s">
        <v>596</v>
      </c>
      <c r="G98" s="9">
        <f t="shared" si="5"/>
        <v>71.39999999999999</v>
      </c>
      <c r="H98" s="10"/>
      <c r="I98" s="6" t="s">
        <v>329</v>
      </c>
      <c r="J98" s="11">
        <v>73</v>
      </c>
      <c r="K98" s="6">
        <v>1</v>
      </c>
      <c r="L98" s="12" t="s">
        <v>36</v>
      </c>
      <c r="M98" s="12" t="s">
        <v>36</v>
      </c>
      <c r="N98" s="12" t="s">
        <v>514</v>
      </c>
    </row>
    <row r="99" spans="1:14" ht="24.75" customHeight="1">
      <c r="A99" s="7">
        <v>103</v>
      </c>
      <c r="B99" s="15" t="s">
        <v>99</v>
      </c>
      <c r="C99" s="7" t="s">
        <v>204</v>
      </c>
      <c r="D99" s="7" t="s">
        <v>474</v>
      </c>
      <c r="E99" s="7" t="s">
        <v>299</v>
      </c>
      <c r="F99" s="39" t="s">
        <v>641</v>
      </c>
      <c r="G99" s="9">
        <f t="shared" si="5"/>
        <v>69.60000000000001</v>
      </c>
      <c r="H99" s="9"/>
      <c r="I99" s="7" t="s">
        <v>333</v>
      </c>
      <c r="J99" s="13">
        <v>68.4</v>
      </c>
      <c r="K99" s="7">
        <v>1</v>
      </c>
      <c r="L99" s="12" t="s">
        <v>36</v>
      </c>
      <c r="M99" s="12" t="s">
        <v>36</v>
      </c>
      <c r="N99" s="12" t="s">
        <v>514</v>
      </c>
    </row>
    <row r="100" spans="1:14" ht="24.75" customHeight="1">
      <c r="A100" s="7">
        <v>104</v>
      </c>
      <c r="B100" s="14" t="s">
        <v>99</v>
      </c>
      <c r="C100" s="6" t="s">
        <v>205</v>
      </c>
      <c r="D100" s="6" t="s">
        <v>475</v>
      </c>
      <c r="E100" s="6" t="s">
        <v>253</v>
      </c>
      <c r="F100" s="17" t="s">
        <v>597</v>
      </c>
      <c r="G100" s="9">
        <f t="shared" si="5"/>
        <v>66.66666666666667</v>
      </c>
      <c r="H100" s="10"/>
      <c r="I100" s="6" t="s">
        <v>380</v>
      </c>
      <c r="J100" s="11">
        <v>67.2333</v>
      </c>
      <c r="K100" s="6">
        <v>1</v>
      </c>
      <c r="L100" s="12" t="s">
        <v>36</v>
      </c>
      <c r="M100" s="12" t="s">
        <v>36</v>
      </c>
      <c r="N100" s="12" t="s">
        <v>514</v>
      </c>
    </row>
    <row r="101" spans="1:14" ht="24.75" customHeight="1">
      <c r="A101" s="7">
        <v>105</v>
      </c>
      <c r="B101" s="15" t="s">
        <v>99</v>
      </c>
      <c r="C101" s="7" t="s">
        <v>206</v>
      </c>
      <c r="D101" s="7" t="s">
        <v>476</v>
      </c>
      <c r="E101" s="7" t="s">
        <v>261</v>
      </c>
      <c r="F101" s="39" t="s">
        <v>642</v>
      </c>
      <c r="G101" s="9">
        <f t="shared" si="5"/>
        <v>73.46666666666667</v>
      </c>
      <c r="H101" s="9"/>
      <c r="I101" s="7" t="s">
        <v>369</v>
      </c>
      <c r="J101" s="13">
        <v>72.4333</v>
      </c>
      <c r="K101" s="7">
        <v>1</v>
      </c>
      <c r="L101" s="12" t="s">
        <v>36</v>
      </c>
      <c r="M101" s="12" t="s">
        <v>36</v>
      </c>
      <c r="N101" s="12" t="s">
        <v>514</v>
      </c>
    </row>
    <row r="102" spans="1:14" ht="24.75" customHeight="1">
      <c r="A102" s="7">
        <v>106</v>
      </c>
      <c r="B102" s="14" t="s">
        <v>99</v>
      </c>
      <c r="C102" s="6" t="s">
        <v>206</v>
      </c>
      <c r="D102" s="6" t="s">
        <v>477</v>
      </c>
      <c r="E102" s="6" t="s">
        <v>231</v>
      </c>
      <c r="F102" s="17" t="s">
        <v>598</v>
      </c>
      <c r="G102" s="9">
        <f t="shared" si="5"/>
        <v>66.93333333333334</v>
      </c>
      <c r="H102" s="10"/>
      <c r="I102" s="6" t="s">
        <v>337</v>
      </c>
      <c r="J102" s="11">
        <v>69.6667</v>
      </c>
      <c r="K102" s="6">
        <v>2</v>
      </c>
      <c r="L102" s="12" t="s">
        <v>36</v>
      </c>
      <c r="M102" s="12" t="s">
        <v>36</v>
      </c>
      <c r="N102" s="12" t="s">
        <v>514</v>
      </c>
    </row>
    <row r="103" spans="1:14" ht="24.75" customHeight="1">
      <c r="A103" s="7">
        <v>107</v>
      </c>
      <c r="B103" s="15" t="s">
        <v>99</v>
      </c>
      <c r="C103" s="7" t="s">
        <v>206</v>
      </c>
      <c r="D103" s="33" t="s">
        <v>478</v>
      </c>
      <c r="E103" s="7" t="s">
        <v>262</v>
      </c>
      <c r="F103" s="33" t="s">
        <v>634</v>
      </c>
      <c r="G103" s="9">
        <v>68.87</v>
      </c>
      <c r="H103" s="9"/>
      <c r="I103" s="9">
        <v>64.8</v>
      </c>
      <c r="J103" s="13">
        <v>66.83</v>
      </c>
      <c r="K103" s="7">
        <v>4</v>
      </c>
      <c r="L103" s="12" t="s">
        <v>36</v>
      </c>
      <c r="M103" s="12" t="s">
        <v>36</v>
      </c>
      <c r="N103" s="12" t="s">
        <v>514</v>
      </c>
    </row>
    <row r="104" spans="1:14" ht="24.75" customHeight="1">
      <c r="A104" s="7">
        <v>108</v>
      </c>
      <c r="B104" s="15" t="s">
        <v>99</v>
      </c>
      <c r="C104" s="7" t="s">
        <v>207</v>
      </c>
      <c r="D104" s="7" t="s">
        <v>479</v>
      </c>
      <c r="E104" s="7" t="s">
        <v>300</v>
      </c>
      <c r="F104" s="39" t="s">
        <v>642</v>
      </c>
      <c r="G104" s="9">
        <f t="shared" si="5"/>
        <v>61.199999999999996</v>
      </c>
      <c r="H104" s="9"/>
      <c r="I104" s="7" t="s">
        <v>339</v>
      </c>
      <c r="J104" s="13">
        <v>63.2</v>
      </c>
      <c r="K104" s="7">
        <v>1</v>
      </c>
      <c r="L104" s="12" t="s">
        <v>36</v>
      </c>
      <c r="M104" s="12" t="s">
        <v>36</v>
      </c>
      <c r="N104" s="12" t="s">
        <v>514</v>
      </c>
    </row>
    <row r="105" spans="1:14" ht="24.75" customHeight="1">
      <c r="A105" s="7">
        <v>109</v>
      </c>
      <c r="B105" s="14" t="s">
        <v>99</v>
      </c>
      <c r="C105" s="6" t="s">
        <v>207</v>
      </c>
      <c r="D105" s="6" t="s">
        <v>447</v>
      </c>
      <c r="E105" s="6" t="s">
        <v>246</v>
      </c>
      <c r="F105" s="27" t="s">
        <v>576</v>
      </c>
      <c r="G105" s="9">
        <f t="shared" si="5"/>
        <v>72.13333333333334</v>
      </c>
      <c r="H105" s="10"/>
      <c r="I105" s="6" t="s">
        <v>382</v>
      </c>
      <c r="J105" s="11">
        <v>74.0667</v>
      </c>
      <c r="K105" s="6">
        <v>1</v>
      </c>
      <c r="L105" s="12" t="s">
        <v>36</v>
      </c>
      <c r="M105" s="12" t="s">
        <v>36</v>
      </c>
      <c r="N105" s="12" t="s">
        <v>514</v>
      </c>
    </row>
    <row r="106" spans="1:14" ht="15.75" customHeight="1">
      <c r="A106" s="7">
        <v>110</v>
      </c>
      <c r="B106" s="15" t="s">
        <v>99</v>
      </c>
      <c r="C106" s="7" t="s">
        <v>208</v>
      </c>
      <c r="D106" s="7" t="s">
        <v>480</v>
      </c>
      <c r="E106" s="7" t="s">
        <v>301</v>
      </c>
      <c r="F106" s="17" t="s">
        <v>602</v>
      </c>
      <c r="G106" s="9">
        <f>E106/1.5</f>
        <v>77.13333333333334</v>
      </c>
      <c r="H106" s="9"/>
      <c r="I106" s="7" t="s">
        <v>360</v>
      </c>
      <c r="J106" s="13">
        <v>73.5667</v>
      </c>
      <c r="K106" s="7">
        <v>1</v>
      </c>
      <c r="L106" s="12" t="s">
        <v>36</v>
      </c>
      <c r="M106" s="12" t="s">
        <v>36</v>
      </c>
      <c r="N106" s="12" t="s">
        <v>514</v>
      </c>
    </row>
    <row r="107" spans="1:14" ht="15.75" customHeight="1">
      <c r="A107" s="7">
        <v>111</v>
      </c>
      <c r="B107" s="14" t="s">
        <v>99</v>
      </c>
      <c r="C107" s="6" t="s">
        <v>208</v>
      </c>
      <c r="D107" s="6" t="s">
        <v>481</v>
      </c>
      <c r="E107" s="6" t="s">
        <v>302</v>
      </c>
      <c r="F107" s="17" t="s">
        <v>599</v>
      </c>
      <c r="G107" s="9">
        <f t="shared" si="5"/>
        <v>66.13333333333334</v>
      </c>
      <c r="H107" s="10"/>
      <c r="I107" s="6" t="s">
        <v>321</v>
      </c>
      <c r="J107" s="11">
        <v>70.7667</v>
      </c>
      <c r="K107" s="6">
        <v>2</v>
      </c>
      <c r="L107" s="12" t="s">
        <v>36</v>
      </c>
      <c r="M107" s="12" t="s">
        <v>36</v>
      </c>
      <c r="N107" s="12" t="s">
        <v>514</v>
      </c>
    </row>
    <row r="108" spans="1:14" ht="15.75" customHeight="1">
      <c r="A108" s="7">
        <v>112</v>
      </c>
      <c r="B108" s="15" t="s">
        <v>99</v>
      </c>
      <c r="C108" s="7" t="s">
        <v>208</v>
      </c>
      <c r="D108" s="7" t="s">
        <v>482</v>
      </c>
      <c r="E108" s="7" t="s">
        <v>290</v>
      </c>
      <c r="F108" s="17" t="s">
        <v>600</v>
      </c>
      <c r="G108" s="9">
        <f t="shared" si="5"/>
        <v>70.53333333333333</v>
      </c>
      <c r="H108" s="9"/>
      <c r="I108" s="7" t="s">
        <v>330</v>
      </c>
      <c r="J108" s="13">
        <v>70.1667</v>
      </c>
      <c r="K108" s="7">
        <v>3</v>
      </c>
      <c r="L108" s="12" t="s">
        <v>36</v>
      </c>
      <c r="M108" s="12" t="s">
        <v>36</v>
      </c>
      <c r="N108" s="12" t="s">
        <v>514</v>
      </c>
    </row>
    <row r="109" spans="1:14" ht="15.75" customHeight="1">
      <c r="A109" s="7">
        <v>113</v>
      </c>
      <c r="B109" s="14" t="s">
        <v>99</v>
      </c>
      <c r="C109" s="6" t="s">
        <v>208</v>
      </c>
      <c r="D109" s="6" t="s">
        <v>483</v>
      </c>
      <c r="E109" s="6" t="s">
        <v>255</v>
      </c>
      <c r="F109" s="17" t="s">
        <v>603</v>
      </c>
      <c r="G109" s="9">
        <f>E109/1.5</f>
        <v>71</v>
      </c>
      <c r="H109" s="10"/>
      <c r="I109" s="6" t="s">
        <v>323</v>
      </c>
      <c r="J109" s="11">
        <v>69.3</v>
      </c>
      <c r="K109" s="6">
        <v>4</v>
      </c>
      <c r="L109" s="12" t="s">
        <v>36</v>
      </c>
      <c r="M109" s="12" t="s">
        <v>36</v>
      </c>
      <c r="N109" s="12" t="s">
        <v>514</v>
      </c>
    </row>
    <row r="110" spans="1:14" ht="15.75" customHeight="1">
      <c r="A110" s="7">
        <v>114</v>
      </c>
      <c r="B110" s="15" t="s">
        <v>99</v>
      </c>
      <c r="C110" s="7" t="s">
        <v>208</v>
      </c>
      <c r="D110" s="7" t="s">
        <v>484</v>
      </c>
      <c r="E110" s="7" t="s">
        <v>118</v>
      </c>
      <c r="F110" s="17" t="s">
        <v>601</v>
      </c>
      <c r="G110" s="9">
        <f t="shared" si="5"/>
        <v>69.33333333333333</v>
      </c>
      <c r="H110" s="9"/>
      <c r="I110" s="7" t="s">
        <v>374</v>
      </c>
      <c r="J110" s="13">
        <v>68.7667</v>
      </c>
      <c r="K110" s="7">
        <v>5</v>
      </c>
      <c r="L110" s="12" t="s">
        <v>36</v>
      </c>
      <c r="M110" s="12" t="s">
        <v>36</v>
      </c>
      <c r="N110" s="12" t="s">
        <v>514</v>
      </c>
    </row>
    <row r="111" spans="1:14" ht="27.75" customHeight="1">
      <c r="A111" s="7">
        <v>115</v>
      </c>
      <c r="B111" s="14" t="s">
        <v>99</v>
      </c>
      <c r="C111" s="6" t="s">
        <v>209</v>
      </c>
      <c r="D111" s="6" t="s">
        <v>0</v>
      </c>
      <c r="E111" s="6" t="s">
        <v>303</v>
      </c>
      <c r="F111" s="17" t="s">
        <v>604</v>
      </c>
      <c r="G111" s="9">
        <f t="shared" si="5"/>
        <v>64.66666666666667</v>
      </c>
      <c r="H111" s="10"/>
      <c r="I111" s="6" t="s">
        <v>363</v>
      </c>
      <c r="J111" s="11">
        <v>64.5333</v>
      </c>
      <c r="K111" s="6">
        <v>1</v>
      </c>
      <c r="L111" s="12" t="s">
        <v>36</v>
      </c>
      <c r="M111" s="12" t="s">
        <v>36</v>
      </c>
      <c r="N111" s="12" t="s">
        <v>514</v>
      </c>
    </row>
    <row r="112" spans="1:14" ht="15.75" customHeight="1">
      <c r="A112" s="7">
        <v>116</v>
      </c>
      <c r="B112" s="15" t="s">
        <v>99</v>
      </c>
      <c r="C112" s="7" t="s">
        <v>210</v>
      </c>
      <c r="D112" s="7" t="s">
        <v>1</v>
      </c>
      <c r="E112" s="7" t="s">
        <v>119</v>
      </c>
      <c r="F112" s="17" t="s">
        <v>605</v>
      </c>
      <c r="G112" s="9">
        <f t="shared" si="5"/>
        <v>70</v>
      </c>
      <c r="H112" s="9"/>
      <c r="I112" s="7" t="s">
        <v>356</v>
      </c>
      <c r="J112" s="13">
        <v>73.5</v>
      </c>
      <c r="K112" s="7">
        <v>1</v>
      </c>
      <c r="L112" s="12" t="s">
        <v>36</v>
      </c>
      <c r="M112" s="12" t="s">
        <v>36</v>
      </c>
      <c r="N112" s="12" t="s">
        <v>514</v>
      </c>
    </row>
    <row r="113" spans="1:14" ht="27.75" customHeight="1">
      <c r="A113" s="7">
        <v>117</v>
      </c>
      <c r="B113" s="14" t="s">
        <v>100</v>
      </c>
      <c r="C113" s="6" t="s">
        <v>211</v>
      </c>
      <c r="D113" s="6" t="s">
        <v>2</v>
      </c>
      <c r="E113" s="6" t="s">
        <v>304</v>
      </c>
      <c r="F113" s="17" t="s">
        <v>606</v>
      </c>
      <c r="G113" s="9">
        <f t="shared" si="5"/>
        <v>56.6</v>
      </c>
      <c r="H113" s="10"/>
      <c r="I113" s="6" t="s">
        <v>369</v>
      </c>
      <c r="J113" s="11">
        <v>64</v>
      </c>
      <c r="K113" s="6">
        <v>1</v>
      </c>
      <c r="L113" s="12" t="s">
        <v>36</v>
      </c>
      <c r="M113" s="12" t="s">
        <v>36</v>
      </c>
      <c r="N113" s="12" t="s">
        <v>514</v>
      </c>
    </row>
    <row r="114" spans="1:14" ht="22.5" customHeight="1">
      <c r="A114" s="7">
        <v>118</v>
      </c>
      <c r="B114" s="14" t="s">
        <v>101</v>
      </c>
      <c r="C114" s="6" t="s">
        <v>212</v>
      </c>
      <c r="D114" s="6" t="s">
        <v>3</v>
      </c>
      <c r="E114" s="6" t="s">
        <v>305</v>
      </c>
      <c r="F114" s="17" t="s">
        <v>607</v>
      </c>
      <c r="G114" s="6" t="s">
        <v>305</v>
      </c>
      <c r="H114" s="10"/>
      <c r="I114" s="6" t="s">
        <v>337</v>
      </c>
      <c r="J114" s="11">
        <f>E114/2+I114/2</f>
        <v>72.2</v>
      </c>
      <c r="K114" s="6">
        <v>1</v>
      </c>
      <c r="L114" s="12" t="s">
        <v>36</v>
      </c>
      <c r="M114" s="12" t="s">
        <v>36</v>
      </c>
      <c r="N114" s="12" t="s">
        <v>514</v>
      </c>
    </row>
    <row r="115" spans="1:14" ht="15.75" customHeight="1">
      <c r="A115" s="7">
        <v>119</v>
      </c>
      <c r="B115" s="15" t="s">
        <v>101</v>
      </c>
      <c r="C115" s="7" t="s">
        <v>212</v>
      </c>
      <c r="D115" s="7" t="s">
        <v>4</v>
      </c>
      <c r="E115" s="7" t="s">
        <v>229</v>
      </c>
      <c r="F115" s="17" t="s">
        <v>608</v>
      </c>
      <c r="G115" s="7" t="s">
        <v>229</v>
      </c>
      <c r="H115" s="9"/>
      <c r="I115" s="7" t="s">
        <v>383</v>
      </c>
      <c r="J115" s="11">
        <f>E115/2+I115/2</f>
        <v>69.28999999999999</v>
      </c>
      <c r="K115" s="7">
        <v>2</v>
      </c>
      <c r="L115" s="12" t="s">
        <v>36</v>
      </c>
      <c r="M115" s="12" t="s">
        <v>36</v>
      </c>
      <c r="N115" s="12" t="s">
        <v>514</v>
      </c>
    </row>
    <row r="116" spans="1:14" ht="15.75" customHeight="1">
      <c r="A116" s="7">
        <v>120</v>
      </c>
      <c r="B116" s="14" t="s">
        <v>102</v>
      </c>
      <c r="C116" s="6" t="s">
        <v>213</v>
      </c>
      <c r="D116" s="6" t="s">
        <v>5</v>
      </c>
      <c r="E116" s="6" t="s">
        <v>230</v>
      </c>
      <c r="F116" s="17" t="s">
        <v>609</v>
      </c>
      <c r="G116" s="6" t="s">
        <v>230</v>
      </c>
      <c r="H116" s="10"/>
      <c r="I116" s="6" t="s">
        <v>384</v>
      </c>
      <c r="J116" s="11">
        <f>E116/2+I116/2</f>
        <v>66.28</v>
      </c>
      <c r="K116" s="6">
        <v>1</v>
      </c>
      <c r="L116" s="12" t="s">
        <v>36</v>
      </c>
      <c r="M116" s="12" t="s">
        <v>36</v>
      </c>
      <c r="N116" s="12" t="s">
        <v>514</v>
      </c>
    </row>
    <row r="117" spans="1:14" ht="15.75" customHeight="1">
      <c r="A117" s="7">
        <v>121</v>
      </c>
      <c r="B117" s="15" t="s">
        <v>102</v>
      </c>
      <c r="C117" s="7" t="s">
        <v>214</v>
      </c>
      <c r="D117" s="7" t="s">
        <v>6</v>
      </c>
      <c r="E117" s="7" t="s">
        <v>243</v>
      </c>
      <c r="F117" s="17" t="s">
        <v>610</v>
      </c>
      <c r="G117" s="9">
        <f aca="true" t="shared" si="6" ref="G117:G141">E117/1.5</f>
        <v>76.26666666666667</v>
      </c>
      <c r="H117" s="9"/>
      <c r="I117" s="7" t="s">
        <v>385</v>
      </c>
      <c r="J117" s="13">
        <v>74.4833</v>
      </c>
      <c r="K117" s="7">
        <v>1</v>
      </c>
      <c r="L117" s="12" t="s">
        <v>36</v>
      </c>
      <c r="M117" s="12" t="s">
        <v>36</v>
      </c>
      <c r="N117" s="12" t="s">
        <v>514</v>
      </c>
    </row>
    <row r="118" spans="1:14" ht="15.75" customHeight="1">
      <c r="A118" s="7">
        <v>122</v>
      </c>
      <c r="B118" s="14" t="s">
        <v>102</v>
      </c>
      <c r="C118" s="6" t="s">
        <v>214</v>
      </c>
      <c r="D118" s="6" t="s">
        <v>7</v>
      </c>
      <c r="E118" s="6" t="s">
        <v>299</v>
      </c>
      <c r="F118" s="17" t="s">
        <v>611</v>
      </c>
      <c r="G118" s="9">
        <f t="shared" si="6"/>
        <v>69.60000000000001</v>
      </c>
      <c r="H118" s="10"/>
      <c r="I118" s="6" t="s">
        <v>345</v>
      </c>
      <c r="J118" s="11">
        <v>73.2</v>
      </c>
      <c r="K118" s="6">
        <v>2</v>
      </c>
      <c r="L118" s="12" t="s">
        <v>36</v>
      </c>
      <c r="M118" s="12" t="s">
        <v>36</v>
      </c>
      <c r="N118" s="12" t="s">
        <v>514</v>
      </c>
    </row>
    <row r="119" spans="1:14" ht="15.75" customHeight="1">
      <c r="A119" s="7">
        <v>123</v>
      </c>
      <c r="B119" s="15" t="s">
        <v>103</v>
      </c>
      <c r="C119" s="7" t="s">
        <v>215</v>
      </c>
      <c r="D119" s="7" t="s">
        <v>8</v>
      </c>
      <c r="E119" s="7" t="s">
        <v>262</v>
      </c>
      <c r="F119" s="17" t="s">
        <v>612</v>
      </c>
      <c r="G119" s="9">
        <f t="shared" si="6"/>
        <v>69.39999999999999</v>
      </c>
      <c r="H119" s="9"/>
      <c r="I119" s="7" t="s">
        <v>386</v>
      </c>
      <c r="J119" s="13">
        <v>73.47</v>
      </c>
      <c r="K119" s="7">
        <v>1</v>
      </c>
      <c r="L119" s="12" t="s">
        <v>36</v>
      </c>
      <c r="M119" s="12" t="s">
        <v>36</v>
      </c>
      <c r="N119" s="12" t="s">
        <v>514</v>
      </c>
    </row>
    <row r="120" spans="1:14" ht="15.75" customHeight="1">
      <c r="A120" s="7">
        <v>124</v>
      </c>
      <c r="B120" s="14" t="s">
        <v>104</v>
      </c>
      <c r="C120" s="6" t="s">
        <v>129</v>
      </c>
      <c r="D120" s="6" t="s">
        <v>9</v>
      </c>
      <c r="E120" s="6" t="s">
        <v>237</v>
      </c>
      <c r="F120" s="17" t="s">
        <v>613</v>
      </c>
      <c r="G120" s="9">
        <f t="shared" si="6"/>
        <v>73</v>
      </c>
      <c r="H120" s="10"/>
      <c r="I120" s="6" t="s">
        <v>387</v>
      </c>
      <c r="J120" s="11">
        <v>72.75</v>
      </c>
      <c r="K120" s="6">
        <v>1</v>
      </c>
      <c r="L120" s="12" t="s">
        <v>36</v>
      </c>
      <c r="M120" s="12" t="s">
        <v>36</v>
      </c>
      <c r="N120" s="12" t="s">
        <v>514</v>
      </c>
    </row>
    <row r="121" spans="1:14" ht="15.75" customHeight="1">
      <c r="A121" s="7">
        <v>125</v>
      </c>
      <c r="B121" s="15" t="s">
        <v>105</v>
      </c>
      <c r="C121" s="7" t="s">
        <v>216</v>
      </c>
      <c r="D121" s="7" t="s">
        <v>10</v>
      </c>
      <c r="E121" s="7" t="s">
        <v>255</v>
      </c>
      <c r="F121" s="17" t="s">
        <v>614</v>
      </c>
      <c r="G121" s="9">
        <f t="shared" si="6"/>
        <v>71</v>
      </c>
      <c r="H121" s="9"/>
      <c r="I121" s="7" t="s">
        <v>388</v>
      </c>
      <c r="J121" s="13">
        <v>73.05</v>
      </c>
      <c r="K121" s="7">
        <v>1</v>
      </c>
      <c r="L121" s="12" t="s">
        <v>36</v>
      </c>
      <c r="M121" s="12" t="s">
        <v>36</v>
      </c>
      <c r="N121" s="12" t="s">
        <v>514</v>
      </c>
    </row>
    <row r="122" spans="1:14" ht="15.75" customHeight="1">
      <c r="A122" s="7">
        <v>126</v>
      </c>
      <c r="B122" s="14" t="s">
        <v>105</v>
      </c>
      <c r="C122" s="6" t="s">
        <v>216</v>
      </c>
      <c r="D122" s="6" t="s">
        <v>11</v>
      </c>
      <c r="E122" s="6" t="s">
        <v>120</v>
      </c>
      <c r="F122" s="17" t="s">
        <v>615</v>
      </c>
      <c r="G122" s="9">
        <f t="shared" si="6"/>
        <v>71.33333333333333</v>
      </c>
      <c r="H122" s="10"/>
      <c r="I122" s="6" t="s">
        <v>317</v>
      </c>
      <c r="J122" s="11">
        <v>72.1667</v>
      </c>
      <c r="K122" s="6">
        <v>2</v>
      </c>
      <c r="L122" s="12" t="s">
        <v>36</v>
      </c>
      <c r="M122" s="12" t="s">
        <v>36</v>
      </c>
      <c r="N122" s="12" t="s">
        <v>514</v>
      </c>
    </row>
    <row r="123" spans="1:14" ht="18" customHeight="1">
      <c r="A123" s="7">
        <v>127</v>
      </c>
      <c r="B123" s="15" t="s">
        <v>105</v>
      </c>
      <c r="C123" s="7" t="s">
        <v>217</v>
      </c>
      <c r="D123" s="7" t="s">
        <v>12</v>
      </c>
      <c r="E123" s="7" t="s">
        <v>123</v>
      </c>
      <c r="F123" s="17" t="s">
        <v>603</v>
      </c>
      <c r="G123" s="9">
        <f t="shared" si="6"/>
        <v>74</v>
      </c>
      <c r="H123" s="9"/>
      <c r="I123" s="7" t="s">
        <v>350</v>
      </c>
      <c r="J123" s="13">
        <v>75.2</v>
      </c>
      <c r="K123" s="7">
        <v>1</v>
      </c>
      <c r="L123" s="12" t="s">
        <v>36</v>
      </c>
      <c r="M123" s="12" t="s">
        <v>36</v>
      </c>
      <c r="N123" s="12" t="s">
        <v>514</v>
      </c>
    </row>
    <row r="124" spans="1:14" ht="15.75" customHeight="1">
      <c r="A124" s="7">
        <v>128</v>
      </c>
      <c r="B124" s="15" t="s">
        <v>106</v>
      </c>
      <c r="C124" s="7" t="s">
        <v>130</v>
      </c>
      <c r="D124" s="7" t="s">
        <v>13</v>
      </c>
      <c r="E124" s="7" t="s">
        <v>308</v>
      </c>
      <c r="F124" s="24" t="s">
        <v>617</v>
      </c>
      <c r="G124" s="9">
        <f t="shared" si="6"/>
        <v>67</v>
      </c>
      <c r="H124" s="9"/>
      <c r="I124" s="7" t="s">
        <v>329</v>
      </c>
      <c r="J124" s="13">
        <v>70.8</v>
      </c>
      <c r="K124" s="7">
        <v>1</v>
      </c>
      <c r="L124" s="12" t="s">
        <v>36</v>
      </c>
      <c r="M124" s="12" t="s">
        <v>36</v>
      </c>
      <c r="N124" s="12" t="s">
        <v>514</v>
      </c>
    </row>
    <row r="125" spans="1:14" ht="15.75" customHeight="1">
      <c r="A125" s="7">
        <v>129</v>
      </c>
      <c r="B125" s="14" t="s">
        <v>106</v>
      </c>
      <c r="C125" s="6" t="s">
        <v>218</v>
      </c>
      <c r="D125" s="6" t="s">
        <v>14</v>
      </c>
      <c r="E125" s="6" t="s">
        <v>306</v>
      </c>
      <c r="F125" s="24" t="s">
        <v>618</v>
      </c>
      <c r="G125" s="9">
        <f>E125/1.5</f>
        <v>70.93333333333334</v>
      </c>
      <c r="H125" s="10"/>
      <c r="I125" s="6" t="s">
        <v>372</v>
      </c>
      <c r="J125" s="11">
        <v>72.6667</v>
      </c>
      <c r="K125" s="6">
        <v>1</v>
      </c>
      <c r="L125" s="12" t="s">
        <v>36</v>
      </c>
      <c r="M125" s="12" t="s">
        <v>36</v>
      </c>
      <c r="N125" s="12" t="s">
        <v>514</v>
      </c>
    </row>
    <row r="126" spans="1:14" ht="15.75" customHeight="1">
      <c r="A126" s="7">
        <v>130</v>
      </c>
      <c r="B126" s="15" t="s">
        <v>106</v>
      </c>
      <c r="C126" s="7" t="s">
        <v>218</v>
      </c>
      <c r="D126" s="7" t="s">
        <v>15</v>
      </c>
      <c r="E126" s="7" t="s">
        <v>254</v>
      </c>
      <c r="F126" s="17" t="s">
        <v>616</v>
      </c>
      <c r="G126" s="9">
        <f t="shared" si="6"/>
        <v>70.86666666666666</v>
      </c>
      <c r="H126" s="9"/>
      <c r="I126" s="7" t="s">
        <v>387</v>
      </c>
      <c r="J126" s="13">
        <v>71.6833</v>
      </c>
      <c r="K126" s="7">
        <v>2</v>
      </c>
      <c r="L126" s="12" t="s">
        <v>36</v>
      </c>
      <c r="M126" s="12" t="s">
        <v>36</v>
      </c>
      <c r="N126" s="12" t="s">
        <v>514</v>
      </c>
    </row>
    <row r="127" spans="1:14" ht="15.75" customHeight="1">
      <c r="A127" s="7">
        <v>131</v>
      </c>
      <c r="B127" s="14" t="s">
        <v>106</v>
      </c>
      <c r="C127" s="6" t="s">
        <v>218</v>
      </c>
      <c r="D127" s="6" t="s">
        <v>16</v>
      </c>
      <c r="E127" s="6" t="s">
        <v>309</v>
      </c>
      <c r="F127" s="24" t="s">
        <v>618</v>
      </c>
      <c r="G127" s="9">
        <f t="shared" si="6"/>
        <v>67.06666666666666</v>
      </c>
      <c r="H127" s="10"/>
      <c r="I127" s="6" t="s">
        <v>324</v>
      </c>
      <c r="J127" s="11">
        <v>70.3333</v>
      </c>
      <c r="K127" s="6">
        <v>3</v>
      </c>
      <c r="L127" s="12" t="s">
        <v>36</v>
      </c>
      <c r="M127" s="12" t="s">
        <v>36</v>
      </c>
      <c r="N127" s="12" t="s">
        <v>514</v>
      </c>
    </row>
    <row r="128" spans="1:14" ht="15.75" customHeight="1">
      <c r="A128" s="7">
        <v>132</v>
      </c>
      <c r="B128" s="15" t="s">
        <v>106</v>
      </c>
      <c r="C128" s="7" t="s">
        <v>218</v>
      </c>
      <c r="D128" s="7" t="s">
        <v>17</v>
      </c>
      <c r="E128" s="7" t="s">
        <v>310</v>
      </c>
      <c r="F128" s="17" t="s">
        <v>619</v>
      </c>
      <c r="G128" s="9">
        <f t="shared" si="6"/>
        <v>64.93333333333334</v>
      </c>
      <c r="H128" s="9"/>
      <c r="I128" s="7" t="s">
        <v>319</v>
      </c>
      <c r="J128" s="13">
        <v>68.2667</v>
      </c>
      <c r="K128" s="7">
        <v>4</v>
      </c>
      <c r="L128" s="12" t="s">
        <v>36</v>
      </c>
      <c r="M128" s="12" t="s">
        <v>36</v>
      </c>
      <c r="N128" s="12" t="s">
        <v>514</v>
      </c>
    </row>
    <row r="129" spans="1:14" ht="15.75" customHeight="1">
      <c r="A129" s="7">
        <v>133</v>
      </c>
      <c r="B129" s="14" t="s">
        <v>106</v>
      </c>
      <c r="C129" s="6" t="s">
        <v>219</v>
      </c>
      <c r="D129" s="6" t="s">
        <v>18</v>
      </c>
      <c r="E129" s="6" t="s">
        <v>276</v>
      </c>
      <c r="F129" s="17" t="s">
        <v>620</v>
      </c>
      <c r="G129" s="9">
        <f t="shared" si="6"/>
        <v>73.26666666666667</v>
      </c>
      <c r="H129" s="10"/>
      <c r="I129" s="6" t="s">
        <v>332</v>
      </c>
      <c r="J129" s="11">
        <v>71.9333</v>
      </c>
      <c r="K129" s="6">
        <v>1</v>
      </c>
      <c r="L129" s="12" t="s">
        <v>36</v>
      </c>
      <c r="M129" s="12" t="s">
        <v>36</v>
      </c>
      <c r="N129" s="12" t="s">
        <v>514</v>
      </c>
    </row>
    <row r="130" spans="1:14" ht="15.75" customHeight="1">
      <c r="A130" s="7">
        <v>134</v>
      </c>
      <c r="B130" s="15" t="s">
        <v>107</v>
      </c>
      <c r="C130" s="7" t="s">
        <v>129</v>
      </c>
      <c r="D130" s="7" t="s">
        <v>19</v>
      </c>
      <c r="E130" s="7" t="s">
        <v>120</v>
      </c>
      <c r="F130" s="17" t="s">
        <v>621</v>
      </c>
      <c r="G130" s="9">
        <f t="shared" si="6"/>
        <v>71.33333333333333</v>
      </c>
      <c r="H130" s="9"/>
      <c r="I130" s="7" t="s">
        <v>389</v>
      </c>
      <c r="J130" s="13">
        <v>71.8167</v>
      </c>
      <c r="K130" s="7">
        <v>1</v>
      </c>
      <c r="L130" s="12" t="s">
        <v>36</v>
      </c>
      <c r="M130" s="12" t="s">
        <v>36</v>
      </c>
      <c r="N130" s="12" t="s">
        <v>514</v>
      </c>
    </row>
    <row r="131" spans="1:14" ht="15.75" customHeight="1">
      <c r="A131" s="7">
        <v>135</v>
      </c>
      <c r="B131" s="14" t="s">
        <v>108</v>
      </c>
      <c r="C131" s="6" t="s">
        <v>129</v>
      </c>
      <c r="D131" s="6" t="s">
        <v>20</v>
      </c>
      <c r="E131" s="6" t="s">
        <v>248</v>
      </c>
      <c r="F131" s="17" t="s">
        <v>622</v>
      </c>
      <c r="G131" s="9">
        <f t="shared" si="6"/>
        <v>71.66666666666667</v>
      </c>
      <c r="H131" s="10"/>
      <c r="I131" s="6" t="s">
        <v>327</v>
      </c>
      <c r="J131" s="11">
        <v>72.9333</v>
      </c>
      <c r="K131" s="6">
        <v>1</v>
      </c>
      <c r="L131" s="12" t="s">
        <v>36</v>
      </c>
      <c r="M131" s="12" t="s">
        <v>36</v>
      </c>
      <c r="N131" s="12" t="s">
        <v>514</v>
      </c>
    </row>
    <row r="132" spans="1:14" ht="15.75" customHeight="1">
      <c r="A132" s="7">
        <v>136</v>
      </c>
      <c r="B132" s="15" t="s">
        <v>108</v>
      </c>
      <c r="C132" s="7" t="s">
        <v>220</v>
      </c>
      <c r="D132" s="7" t="s">
        <v>21</v>
      </c>
      <c r="E132" s="7" t="s">
        <v>311</v>
      </c>
      <c r="F132" s="17" t="s">
        <v>623</v>
      </c>
      <c r="G132" s="9">
        <f t="shared" si="6"/>
        <v>74.8</v>
      </c>
      <c r="H132" s="9"/>
      <c r="I132" s="7" t="s">
        <v>322</v>
      </c>
      <c r="J132" s="13">
        <v>72.6</v>
      </c>
      <c r="K132" s="7">
        <v>1</v>
      </c>
      <c r="L132" s="12" t="s">
        <v>36</v>
      </c>
      <c r="M132" s="12" t="s">
        <v>36</v>
      </c>
      <c r="N132" s="12" t="s">
        <v>514</v>
      </c>
    </row>
    <row r="133" spans="1:14" ht="15.75" customHeight="1">
      <c r="A133" s="7">
        <v>137</v>
      </c>
      <c r="B133" s="14" t="s">
        <v>108</v>
      </c>
      <c r="C133" s="6" t="s">
        <v>221</v>
      </c>
      <c r="D133" s="6" t="s">
        <v>22</v>
      </c>
      <c r="E133" s="6" t="s">
        <v>312</v>
      </c>
      <c r="F133" s="17" t="s">
        <v>624</v>
      </c>
      <c r="G133" s="9">
        <f t="shared" si="6"/>
        <v>83.86666666666666</v>
      </c>
      <c r="H133" s="10"/>
      <c r="I133" s="6" t="s">
        <v>367</v>
      </c>
      <c r="J133" s="11">
        <v>75.6333</v>
      </c>
      <c r="K133" s="6">
        <v>1</v>
      </c>
      <c r="L133" s="12" t="s">
        <v>36</v>
      </c>
      <c r="M133" s="12" t="s">
        <v>36</v>
      </c>
      <c r="N133" s="12" t="s">
        <v>514</v>
      </c>
    </row>
    <row r="134" spans="1:14" ht="15.75" customHeight="1">
      <c r="A134" s="7">
        <v>138</v>
      </c>
      <c r="B134" s="15" t="s">
        <v>109</v>
      </c>
      <c r="C134" s="7" t="s">
        <v>222</v>
      </c>
      <c r="D134" s="7" t="s">
        <v>23</v>
      </c>
      <c r="E134" s="7" t="s">
        <v>298</v>
      </c>
      <c r="F134" s="17" t="s">
        <v>625</v>
      </c>
      <c r="G134" s="9">
        <f t="shared" si="6"/>
        <v>69.53333333333333</v>
      </c>
      <c r="H134" s="9"/>
      <c r="I134" s="7" t="s">
        <v>372</v>
      </c>
      <c r="J134" s="13">
        <v>71.9667</v>
      </c>
      <c r="K134" s="7">
        <v>1</v>
      </c>
      <c r="L134" s="12" t="s">
        <v>36</v>
      </c>
      <c r="M134" s="12" t="s">
        <v>36</v>
      </c>
      <c r="N134" s="12" t="s">
        <v>514</v>
      </c>
    </row>
    <row r="135" spans="1:14" ht="15.75" customHeight="1">
      <c r="A135" s="7">
        <v>139</v>
      </c>
      <c r="B135" s="14" t="s">
        <v>110</v>
      </c>
      <c r="C135" s="6" t="s">
        <v>129</v>
      </c>
      <c r="D135" s="6" t="s">
        <v>24</v>
      </c>
      <c r="E135" s="6" t="s">
        <v>127</v>
      </c>
      <c r="F135" s="17" t="s">
        <v>626</v>
      </c>
      <c r="G135" s="9">
        <f t="shared" si="6"/>
        <v>79.33333333333333</v>
      </c>
      <c r="H135" s="10"/>
      <c r="I135" s="6" t="s">
        <v>318</v>
      </c>
      <c r="J135" s="11">
        <v>77.7667</v>
      </c>
      <c r="K135" s="6">
        <v>1</v>
      </c>
      <c r="L135" s="12" t="s">
        <v>36</v>
      </c>
      <c r="M135" s="12" t="s">
        <v>36</v>
      </c>
      <c r="N135" s="12" t="s">
        <v>514</v>
      </c>
    </row>
    <row r="136" spans="1:14" ht="15.75" customHeight="1">
      <c r="A136" s="7">
        <v>140</v>
      </c>
      <c r="B136" s="15" t="s">
        <v>110</v>
      </c>
      <c r="C136" s="7" t="s">
        <v>220</v>
      </c>
      <c r="D136" s="7" t="s">
        <v>25</v>
      </c>
      <c r="E136" s="7" t="s">
        <v>313</v>
      </c>
      <c r="F136" s="17" t="s">
        <v>627</v>
      </c>
      <c r="G136" s="9">
        <f t="shared" si="6"/>
        <v>53.4</v>
      </c>
      <c r="H136" s="9"/>
      <c r="I136" s="7" t="s">
        <v>330</v>
      </c>
      <c r="J136" s="13">
        <v>61.6</v>
      </c>
      <c r="K136" s="7">
        <v>1</v>
      </c>
      <c r="L136" s="12" t="s">
        <v>36</v>
      </c>
      <c r="M136" s="12" t="s">
        <v>36</v>
      </c>
      <c r="N136" s="12" t="s">
        <v>514</v>
      </c>
    </row>
    <row r="137" spans="1:14" ht="24.75" customHeight="1">
      <c r="A137" s="7">
        <v>141</v>
      </c>
      <c r="B137" s="14" t="s">
        <v>111</v>
      </c>
      <c r="C137" s="6" t="s">
        <v>222</v>
      </c>
      <c r="D137" s="6" t="s">
        <v>26</v>
      </c>
      <c r="E137" s="6" t="s">
        <v>299</v>
      </c>
      <c r="F137" s="17" t="s">
        <v>628</v>
      </c>
      <c r="G137" s="9">
        <f t="shared" si="6"/>
        <v>69.60000000000001</v>
      </c>
      <c r="H137" s="10"/>
      <c r="I137" s="6" t="s">
        <v>362</v>
      </c>
      <c r="J137" s="11">
        <v>72.3</v>
      </c>
      <c r="K137" s="6">
        <v>1</v>
      </c>
      <c r="L137" s="12" t="s">
        <v>36</v>
      </c>
      <c r="M137" s="12" t="s">
        <v>36</v>
      </c>
      <c r="N137" s="12" t="s">
        <v>514</v>
      </c>
    </row>
    <row r="138" spans="1:14" ht="33" customHeight="1">
      <c r="A138" s="7">
        <v>142</v>
      </c>
      <c r="B138" s="15" t="s">
        <v>111</v>
      </c>
      <c r="C138" s="7" t="s">
        <v>223</v>
      </c>
      <c r="D138" s="7" t="s">
        <v>27</v>
      </c>
      <c r="E138" s="7" t="s">
        <v>232</v>
      </c>
      <c r="F138" s="17" t="s">
        <v>629</v>
      </c>
      <c r="G138" s="9">
        <f t="shared" si="6"/>
        <v>62.666666666666664</v>
      </c>
      <c r="H138" s="9">
        <v>65</v>
      </c>
      <c r="I138" s="7" t="s">
        <v>381</v>
      </c>
      <c r="J138" s="11">
        <f>E138*0.2+I138*0.4+H138*0.3</f>
        <v>63.66</v>
      </c>
      <c r="K138" s="7">
        <v>1</v>
      </c>
      <c r="L138" s="12" t="s">
        <v>36</v>
      </c>
      <c r="M138" s="12" t="s">
        <v>36</v>
      </c>
      <c r="N138" s="12" t="s">
        <v>514</v>
      </c>
    </row>
    <row r="139" spans="1:14" ht="18" customHeight="1">
      <c r="A139" s="7">
        <v>143</v>
      </c>
      <c r="B139" s="14" t="s">
        <v>112</v>
      </c>
      <c r="C139" s="6" t="s">
        <v>148</v>
      </c>
      <c r="D139" s="6" t="s">
        <v>28</v>
      </c>
      <c r="E139" s="6" t="s">
        <v>253</v>
      </c>
      <c r="F139" s="17" t="s">
        <v>630</v>
      </c>
      <c r="G139" s="9">
        <f t="shared" si="6"/>
        <v>66.66666666666667</v>
      </c>
      <c r="H139" s="10"/>
      <c r="I139" s="6" t="s">
        <v>344</v>
      </c>
      <c r="J139" s="11">
        <v>69.9333</v>
      </c>
      <c r="K139" s="6">
        <v>1</v>
      </c>
      <c r="L139" s="12" t="s">
        <v>36</v>
      </c>
      <c r="M139" s="12" t="s">
        <v>36</v>
      </c>
      <c r="N139" s="12" t="s">
        <v>514</v>
      </c>
    </row>
    <row r="140" spans="1:14" ht="21" customHeight="1">
      <c r="A140" s="7">
        <v>144</v>
      </c>
      <c r="B140" s="15" t="s">
        <v>112</v>
      </c>
      <c r="C140" s="7" t="s">
        <v>223</v>
      </c>
      <c r="D140" s="7" t="s">
        <v>29</v>
      </c>
      <c r="E140" s="7" t="s">
        <v>314</v>
      </c>
      <c r="F140" s="17" t="s">
        <v>631</v>
      </c>
      <c r="G140" s="9">
        <f t="shared" si="6"/>
        <v>65</v>
      </c>
      <c r="H140" s="9">
        <v>61</v>
      </c>
      <c r="I140" s="7" t="s">
        <v>382</v>
      </c>
      <c r="J140" s="11">
        <f>E140*0.2+I140*0.4+H140*0.3</f>
        <v>68.2</v>
      </c>
      <c r="K140" s="7">
        <v>1</v>
      </c>
      <c r="L140" s="12" t="s">
        <v>36</v>
      </c>
      <c r="M140" s="12" t="s">
        <v>36</v>
      </c>
      <c r="N140" s="12" t="s">
        <v>514</v>
      </c>
    </row>
    <row r="141" spans="1:14" ht="27" customHeight="1">
      <c r="A141" s="7">
        <v>145</v>
      </c>
      <c r="B141" s="14" t="s">
        <v>113</v>
      </c>
      <c r="C141" s="6" t="s">
        <v>224</v>
      </c>
      <c r="D141" s="6" t="s">
        <v>30</v>
      </c>
      <c r="E141" s="6" t="s">
        <v>117</v>
      </c>
      <c r="F141" s="17" t="s">
        <v>632</v>
      </c>
      <c r="G141" s="9">
        <f t="shared" si="6"/>
        <v>68</v>
      </c>
      <c r="H141" s="10">
        <v>62</v>
      </c>
      <c r="I141" s="6" t="s">
        <v>335</v>
      </c>
      <c r="J141" s="11">
        <f>E141*0.2+I141*0.4+H141*0.3</f>
        <v>66.6</v>
      </c>
      <c r="K141" s="6">
        <v>1</v>
      </c>
      <c r="L141" s="12" t="s">
        <v>36</v>
      </c>
      <c r="M141" s="12" t="s">
        <v>36</v>
      </c>
      <c r="N141" s="12" t="s">
        <v>514</v>
      </c>
    </row>
    <row r="142" spans="1:14" ht="19.5" customHeight="1">
      <c r="A142" s="7">
        <v>146</v>
      </c>
      <c r="B142" s="21" t="s">
        <v>511</v>
      </c>
      <c r="C142" s="6" t="s">
        <v>512</v>
      </c>
      <c r="D142" s="12" t="s">
        <v>513</v>
      </c>
      <c r="E142" s="8"/>
      <c r="F142" s="30" t="s">
        <v>633</v>
      </c>
      <c r="G142" s="9">
        <v>77</v>
      </c>
      <c r="H142" s="20"/>
      <c r="I142" s="6">
        <v>79.2</v>
      </c>
      <c r="J142" s="11">
        <v>78.1</v>
      </c>
      <c r="K142" s="8">
        <v>1</v>
      </c>
      <c r="L142" s="12" t="s">
        <v>36</v>
      </c>
      <c r="M142" s="12" t="s">
        <v>36</v>
      </c>
      <c r="N142" s="12" t="s">
        <v>514</v>
      </c>
    </row>
    <row r="146" ht="15.75" customHeight="1">
      <c r="B146" s="3" t="s">
        <v>497</v>
      </c>
    </row>
    <row r="147" ht="15.75" customHeight="1">
      <c r="B147" s="4" t="s">
        <v>498</v>
      </c>
    </row>
    <row r="148" ht="15.75" customHeight="1">
      <c r="B148" s="4" t="s">
        <v>643</v>
      </c>
    </row>
    <row r="149" ht="15.75" customHeight="1">
      <c r="B149" s="4" t="s">
        <v>499</v>
      </c>
    </row>
    <row r="150" spans="1:14" ht="15.75" customHeight="1">
      <c r="A150" s="46" t="s">
        <v>645</v>
      </c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</row>
    <row r="151" spans="2:14" ht="15.75" customHeight="1">
      <c r="B151" s="44" t="s">
        <v>500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</row>
    <row r="152" spans="2:14" ht="15.75" customHeight="1">
      <c r="B152" s="45">
        <v>42578</v>
      </c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</row>
  </sheetData>
  <sheetProtection/>
  <mergeCells count="4">
    <mergeCell ref="A1:N1"/>
    <mergeCell ref="B151:N151"/>
    <mergeCell ref="B152:N152"/>
    <mergeCell ref="A150:N15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2016-07-26T07:47:00Z</cp:lastPrinted>
  <dcterms:created xsi:type="dcterms:W3CDTF">2016-06-06T07:29:05Z</dcterms:created>
  <dcterms:modified xsi:type="dcterms:W3CDTF">2016-07-27T08:42:11Z</dcterms:modified>
  <cp:category/>
  <cp:version/>
  <cp:contentType/>
  <cp:contentStatus/>
</cp:coreProperties>
</file>