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0235" windowHeight="10695" activeTab="0"/>
  </bookViews>
  <sheets>
    <sheet name="拟聘用人员 5" sheetId="1" r:id="rId1"/>
  </sheets>
  <definedNames>
    <definedName name="_xlnm._FilterDatabase" localSheetId="0" hidden="1">'拟聘用人员 5'!$A$2:$P$31</definedName>
    <definedName name="_xlnm.Print_Titles" localSheetId="0">'拟聘用人员 5'!$1:$2</definedName>
  </definedNames>
  <calcPr fullCalcOnLoad="1"/>
</workbook>
</file>

<file path=xl/sharedStrings.xml><?xml version="1.0" encoding="utf-8"?>
<sst xmlns="http://schemas.openxmlformats.org/spreadsheetml/2006/main" count="276" uniqueCount="141">
  <si>
    <t>周姣姣</t>
  </si>
  <si>
    <t>女</t>
  </si>
  <si>
    <t>32041119*******525</t>
  </si>
  <si>
    <t>206040106911</t>
  </si>
  <si>
    <t>常州工学院</t>
  </si>
  <si>
    <t>01</t>
  </si>
  <si>
    <t>财务会计</t>
  </si>
  <si>
    <t>专技</t>
  </si>
  <si>
    <t>王爱祥</t>
  </si>
  <si>
    <t>男</t>
  </si>
  <si>
    <t>32128119*******011</t>
  </si>
  <si>
    <t>208040108213</t>
  </si>
  <si>
    <t>02</t>
  </si>
  <si>
    <t>高校辅导员</t>
  </si>
  <si>
    <t>李博</t>
  </si>
  <si>
    <t>22050219*******821</t>
  </si>
  <si>
    <t>208040108328</t>
  </si>
  <si>
    <t>邢鸥</t>
  </si>
  <si>
    <t>208040108524</t>
  </si>
  <si>
    <t>03</t>
  </si>
  <si>
    <t>李欢</t>
  </si>
  <si>
    <t>32040219*******425</t>
  </si>
  <si>
    <t>101040207716</t>
  </si>
  <si>
    <t>04</t>
  </si>
  <si>
    <t>科员</t>
  </si>
  <si>
    <t>管理</t>
  </si>
  <si>
    <t>徐国强</t>
  </si>
  <si>
    <t>37083019*******713</t>
  </si>
  <si>
    <t>101040101301</t>
  </si>
  <si>
    <t>05</t>
  </si>
  <si>
    <t>颜晓婷</t>
  </si>
  <si>
    <t>37132219*******567</t>
  </si>
  <si>
    <t>101040202907</t>
  </si>
  <si>
    <t>06</t>
  </si>
  <si>
    <t>罗圣</t>
  </si>
  <si>
    <t>34260119*******311</t>
  </si>
  <si>
    <t>204040104123</t>
  </si>
  <si>
    <t>07</t>
  </si>
  <si>
    <t>网络技术与管理</t>
  </si>
  <si>
    <t>芮琦</t>
  </si>
  <si>
    <t>32040119*******525</t>
  </si>
  <si>
    <t>101040208527</t>
  </si>
  <si>
    <t>新北区三井街道经济发展服务站</t>
  </si>
  <si>
    <t>俞绍贺</t>
  </si>
  <si>
    <t>320402198709283710</t>
  </si>
  <si>
    <t>209040109219</t>
  </si>
  <si>
    <t>新北区龙虎塘街道经济发展服务站</t>
  </si>
  <si>
    <t>技术员</t>
  </si>
  <si>
    <t>徐海涛</t>
  </si>
  <si>
    <t>32040219*******411</t>
  </si>
  <si>
    <t>207040107617</t>
  </si>
  <si>
    <t>新北区春江镇企业服务站</t>
  </si>
  <si>
    <t>谈晨洁</t>
  </si>
  <si>
    <t>32028119*******02X</t>
  </si>
  <si>
    <t>207040107904</t>
  </si>
  <si>
    <t>孙月</t>
  </si>
  <si>
    <t>32082619*******128</t>
  </si>
  <si>
    <t>101040200813</t>
  </si>
  <si>
    <t>戚丽娟</t>
  </si>
  <si>
    <t>32028119*******068</t>
  </si>
  <si>
    <t>101040206021</t>
  </si>
  <si>
    <t>新北区春江镇建设管理服务站</t>
  </si>
  <si>
    <t>顾美珠</t>
  </si>
  <si>
    <t>32040119*******443</t>
  </si>
  <si>
    <t>101040200808</t>
  </si>
  <si>
    <t>赵烨丹</t>
  </si>
  <si>
    <t>32048319*******220</t>
  </si>
  <si>
    <t>101040101916</t>
  </si>
  <si>
    <t>新北区春江镇社会事业服务站</t>
  </si>
  <si>
    <t>庄丽婷</t>
  </si>
  <si>
    <t>32048119*******426</t>
  </si>
  <si>
    <t>101040208129</t>
  </si>
  <si>
    <t>新北区春江镇人力资源和社会保障服务所</t>
  </si>
  <si>
    <t>陆圆</t>
  </si>
  <si>
    <t>32040519*******527</t>
  </si>
  <si>
    <t>101040100203</t>
  </si>
  <si>
    <t>陆园园</t>
  </si>
  <si>
    <t>32040219*******221</t>
  </si>
  <si>
    <t>209040112021</t>
  </si>
  <si>
    <t>新北区孟河镇农业综合服务站</t>
  </si>
  <si>
    <t>邹宏伟</t>
  </si>
  <si>
    <t>32048319*******012</t>
  </si>
  <si>
    <t>209040111004</t>
  </si>
  <si>
    <t>新北区孟河镇建设管理服务站</t>
  </si>
  <si>
    <t>徐晓倩</t>
  </si>
  <si>
    <t>32068319*******326</t>
  </si>
  <si>
    <t>209040109724</t>
  </si>
  <si>
    <t>薛小军</t>
  </si>
  <si>
    <t>32048319*******212</t>
  </si>
  <si>
    <t>101040101925</t>
  </si>
  <si>
    <t>新北区孟河镇社会事业服务站</t>
  </si>
  <si>
    <t>蔺舒</t>
  </si>
  <si>
    <t>32032319*******060</t>
  </si>
  <si>
    <t>101040200302</t>
  </si>
  <si>
    <t>新北区孟河镇企业服务站</t>
  </si>
  <si>
    <t>恽烨</t>
  </si>
  <si>
    <t>32048319*******222</t>
  </si>
  <si>
    <t>209040111323</t>
  </si>
  <si>
    <t>新北区西夏墅镇建设管理服务站</t>
  </si>
  <si>
    <t>沈洁</t>
  </si>
  <si>
    <t>32040419*******421</t>
  </si>
  <si>
    <t>101040100710</t>
  </si>
  <si>
    <t>新北区奔牛镇工业和科技环保服务中心</t>
  </si>
  <si>
    <t>罗春浩</t>
  </si>
  <si>
    <t>32048319*******059</t>
  </si>
  <si>
    <t>203040103611</t>
  </si>
  <si>
    <t>新北区奔牛镇社会事务服务中心</t>
  </si>
  <si>
    <t>郑蜀贞</t>
  </si>
  <si>
    <t>35032219*******124</t>
  </si>
  <si>
    <t>209040109204</t>
  </si>
  <si>
    <t>新北区疾病预防控制中心</t>
  </si>
  <si>
    <t>公共卫生医师</t>
  </si>
  <si>
    <t>王静</t>
  </si>
  <si>
    <t>32070619*******528</t>
  </si>
  <si>
    <t>101040204527</t>
  </si>
  <si>
    <t>新北区市政绿化管理所</t>
  </si>
  <si>
    <t>张倩</t>
  </si>
  <si>
    <t>34222419*******105</t>
  </si>
  <si>
    <t>209040111814</t>
  </si>
  <si>
    <t>新北区动物疫病预防控制中心</t>
  </si>
  <si>
    <t>常州市2016年事业单位公开招聘工作人员拟聘用人员名单（五）</t>
  </si>
  <si>
    <t>序号</t>
  </si>
  <si>
    <t>姓名</t>
  </si>
  <si>
    <t>性别</t>
  </si>
  <si>
    <t>身份证</t>
  </si>
  <si>
    <t>准考证</t>
  </si>
  <si>
    <t>单位名称</t>
  </si>
  <si>
    <t>岗位代码</t>
  </si>
  <si>
    <t>岗位名称</t>
  </si>
  <si>
    <t>岗位类别</t>
  </si>
  <si>
    <t>招聘人数</t>
  </si>
  <si>
    <t>笔试成绩</t>
  </si>
  <si>
    <t>加试成绩</t>
  </si>
  <si>
    <t>面试成绩</t>
  </si>
  <si>
    <t>综合成绩</t>
  </si>
  <si>
    <t>名次</t>
  </si>
  <si>
    <t>备注</t>
  </si>
  <si>
    <t>-</t>
  </si>
  <si>
    <t>23100419*******225</t>
  </si>
  <si>
    <t>第1名放弃，递补</t>
  </si>
  <si>
    <t>第1名、第2名放弃，递补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</si>
</sst>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8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81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pane ySplit="2" topLeftCell="BM18" activePane="bottomLeft" state="frozen"/>
      <selection pane="topLeft" activeCell="A1" sqref="A1"/>
      <selection pane="bottomLeft" activeCell="A3" sqref="A3:A31"/>
    </sheetView>
  </sheetViews>
  <sheetFormatPr defaultColWidth="9.00390625" defaultRowHeight="14.25"/>
  <cols>
    <col min="1" max="1" width="3.75390625" style="1" customWidth="1"/>
    <col min="2" max="2" width="6.25390625" style="1" customWidth="1"/>
    <col min="3" max="3" width="3.50390625" style="1" customWidth="1"/>
    <col min="4" max="4" width="14.75390625" style="1" customWidth="1"/>
    <col min="5" max="5" width="9.625" style="1" customWidth="1"/>
    <col min="6" max="6" width="21.00390625" style="16" customWidth="1"/>
    <col min="7" max="7" width="4.625" style="1" customWidth="1"/>
    <col min="8" max="8" width="15.625" style="16" customWidth="1"/>
    <col min="9" max="9" width="4.625" style="1" customWidth="1"/>
    <col min="10" max="10" width="4.125" style="1" customWidth="1"/>
    <col min="11" max="11" width="6.00390625" style="17" customWidth="1"/>
    <col min="12" max="14" width="6.00390625" style="18" customWidth="1"/>
    <col min="15" max="15" width="6.00390625" style="19" customWidth="1"/>
    <col min="16" max="16384" width="9.00390625" style="1" customWidth="1"/>
  </cols>
  <sheetData>
    <row r="1" spans="1:16" ht="47.25" customHeight="1">
      <c r="A1" s="20" t="s">
        <v>120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6" customFormat="1" ht="27" customHeight="1">
      <c r="A2" s="2" t="s">
        <v>121</v>
      </c>
      <c r="B2" s="2" t="s">
        <v>122</v>
      </c>
      <c r="C2" s="2" t="s">
        <v>123</v>
      </c>
      <c r="D2" s="2" t="s">
        <v>124</v>
      </c>
      <c r="E2" s="2" t="s">
        <v>125</v>
      </c>
      <c r="F2" s="2" t="s">
        <v>126</v>
      </c>
      <c r="G2" s="2" t="s">
        <v>127</v>
      </c>
      <c r="H2" s="2" t="s">
        <v>128</v>
      </c>
      <c r="I2" s="2" t="s">
        <v>129</v>
      </c>
      <c r="J2" s="2" t="s">
        <v>130</v>
      </c>
      <c r="K2" s="3" t="s">
        <v>131</v>
      </c>
      <c r="L2" s="2" t="s">
        <v>132</v>
      </c>
      <c r="M2" s="2" t="s">
        <v>133</v>
      </c>
      <c r="N2" s="2" t="s">
        <v>134</v>
      </c>
      <c r="O2" s="4" t="s">
        <v>135</v>
      </c>
      <c r="P2" s="5" t="s">
        <v>136</v>
      </c>
    </row>
    <row r="3" spans="1:16" ht="30" customHeight="1">
      <c r="A3" s="7">
        <v>1</v>
      </c>
      <c r="B3" s="8" t="s">
        <v>0</v>
      </c>
      <c r="C3" s="8" t="s">
        <v>1</v>
      </c>
      <c r="D3" s="9" t="s">
        <v>2</v>
      </c>
      <c r="E3" s="8" t="s">
        <v>3</v>
      </c>
      <c r="F3" s="10" t="s">
        <v>4</v>
      </c>
      <c r="G3" s="8" t="s">
        <v>5</v>
      </c>
      <c r="H3" s="10" t="s">
        <v>6</v>
      </c>
      <c r="I3" s="8" t="s">
        <v>7</v>
      </c>
      <c r="J3" s="8">
        <v>1</v>
      </c>
      <c r="K3" s="11">
        <v>108</v>
      </c>
      <c r="L3" s="12" t="s">
        <v>137</v>
      </c>
      <c r="M3" s="12">
        <v>75.6</v>
      </c>
      <c r="N3" s="12">
        <f>K3*2/3*0.5+M3*0.5</f>
        <v>73.8</v>
      </c>
      <c r="O3" s="13">
        <v>1</v>
      </c>
      <c r="P3" s="7"/>
    </row>
    <row r="4" spans="1:16" ht="30" customHeight="1">
      <c r="A4" s="7">
        <v>2</v>
      </c>
      <c r="B4" s="8" t="s">
        <v>8</v>
      </c>
      <c r="C4" s="8" t="s">
        <v>9</v>
      </c>
      <c r="D4" s="9" t="s">
        <v>10</v>
      </c>
      <c r="E4" s="8" t="s">
        <v>11</v>
      </c>
      <c r="F4" s="10" t="s">
        <v>4</v>
      </c>
      <c r="G4" s="8" t="s">
        <v>12</v>
      </c>
      <c r="H4" s="10" t="s">
        <v>13</v>
      </c>
      <c r="I4" s="8" t="s">
        <v>7</v>
      </c>
      <c r="J4" s="8">
        <v>2</v>
      </c>
      <c r="K4" s="11">
        <v>111</v>
      </c>
      <c r="L4" s="12">
        <v>72</v>
      </c>
      <c r="M4" s="12">
        <v>74.2</v>
      </c>
      <c r="N4" s="12">
        <f>K4*2/3*0.3+L4*0.4+M4*0.3</f>
        <v>73.26</v>
      </c>
      <c r="O4" s="13">
        <v>2</v>
      </c>
      <c r="P4" s="7"/>
    </row>
    <row r="5" spans="1:16" ht="30" customHeight="1">
      <c r="A5" s="7">
        <v>3</v>
      </c>
      <c r="B5" s="8" t="s">
        <v>14</v>
      </c>
      <c r="C5" s="8" t="s">
        <v>1</v>
      </c>
      <c r="D5" s="9" t="s">
        <v>15</v>
      </c>
      <c r="E5" s="8" t="s">
        <v>16</v>
      </c>
      <c r="F5" s="10" t="s">
        <v>4</v>
      </c>
      <c r="G5" s="8" t="s">
        <v>12</v>
      </c>
      <c r="H5" s="10" t="s">
        <v>13</v>
      </c>
      <c r="I5" s="8" t="s">
        <v>7</v>
      </c>
      <c r="J5" s="8">
        <v>2</v>
      </c>
      <c r="K5" s="11">
        <v>109.5</v>
      </c>
      <c r="L5" s="12">
        <v>79</v>
      </c>
      <c r="M5" s="12">
        <v>75</v>
      </c>
      <c r="N5" s="12">
        <f>K5*2/3*0.3+L5*0.4+M5*0.3</f>
        <v>76</v>
      </c>
      <c r="O5" s="13">
        <v>1</v>
      </c>
      <c r="P5" s="7"/>
    </row>
    <row r="6" spans="1:16" ht="30" customHeight="1">
      <c r="A6" s="7">
        <v>4</v>
      </c>
      <c r="B6" s="8" t="s">
        <v>17</v>
      </c>
      <c r="C6" s="8" t="s">
        <v>1</v>
      </c>
      <c r="D6" s="8" t="s">
        <v>138</v>
      </c>
      <c r="E6" s="8" t="s">
        <v>18</v>
      </c>
      <c r="F6" s="10" t="s">
        <v>4</v>
      </c>
      <c r="G6" s="8" t="s">
        <v>19</v>
      </c>
      <c r="H6" s="10" t="s">
        <v>13</v>
      </c>
      <c r="I6" s="8" t="s">
        <v>7</v>
      </c>
      <c r="J6" s="8">
        <v>1</v>
      </c>
      <c r="K6" s="11">
        <v>99</v>
      </c>
      <c r="L6" s="12">
        <v>74</v>
      </c>
      <c r="M6" s="11">
        <v>72.2</v>
      </c>
      <c r="N6" s="12">
        <f>K6*2/3*0.3+L6*0.4+M6*0.3</f>
        <v>71.06</v>
      </c>
      <c r="O6" s="13">
        <v>2</v>
      </c>
      <c r="P6" s="14" t="s">
        <v>139</v>
      </c>
    </row>
    <row r="7" spans="1:16" ht="30" customHeight="1">
      <c r="A7" s="7">
        <v>5</v>
      </c>
      <c r="B7" s="8" t="s">
        <v>20</v>
      </c>
      <c r="C7" s="8" t="s">
        <v>1</v>
      </c>
      <c r="D7" s="9" t="s">
        <v>21</v>
      </c>
      <c r="E7" s="8" t="s">
        <v>22</v>
      </c>
      <c r="F7" s="10" t="s">
        <v>4</v>
      </c>
      <c r="G7" s="8" t="s">
        <v>23</v>
      </c>
      <c r="H7" s="10" t="s">
        <v>24</v>
      </c>
      <c r="I7" s="8" t="s">
        <v>25</v>
      </c>
      <c r="J7" s="8">
        <v>1</v>
      </c>
      <c r="K7" s="11">
        <v>113.3</v>
      </c>
      <c r="L7" s="12" t="s">
        <v>137</v>
      </c>
      <c r="M7" s="12">
        <v>77</v>
      </c>
      <c r="N7" s="12">
        <f>K7*2/3*0.5+M7*0.5</f>
        <v>76.26666666666667</v>
      </c>
      <c r="O7" s="13">
        <v>1</v>
      </c>
      <c r="P7" s="7"/>
    </row>
    <row r="8" spans="1:16" ht="30" customHeight="1">
      <c r="A8" s="7">
        <v>6</v>
      </c>
      <c r="B8" s="8" t="s">
        <v>26</v>
      </c>
      <c r="C8" s="8" t="s">
        <v>9</v>
      </c>
      <c r="D8" s="9" t="s">
        <v>27</v>
      </c>
      <c r="E8" s="8" t="s">
        <v>28</v>
      </c>
      <c r="F8" s="10" t="s">
        <v>4</v>
      </c>
      <c r="G8" s="8" t="s">
        <v>29</v>
      </c>
      <c r="H8" s="10" t="s">
        <v>24</v>
      </c>
      <c r="I8" s="8" t="s">
        <v>25</v>
      </c>
      <c r="J8" s="8">
        <v>1</v>
      </c>
      <c r="K8" s="11">
        <v>113.8</v>
      </c>
      <c r="L8" s="12">
        <v>75</v>
      </c>
      <c r="M8" s="12">
        <v>70.2</v>
      </c>
      <c r="N8" s="12">
        <f>K8*2/3*0.3+L8*0.4+M8*0.3</f>
        <v>73.82</v>
      </c>
      <c r="O8" s="13">
        <v>1</v>
      </c>
      <c r="P8" s="7"/>
    </row>
    <row r="9" spans="1:16" ht="30" customHeight="1">
      <c r="A9" s="7">
        <v>7</v>
      </c>
      <c r="B9" s="8" t="s">
        <v>30</v>
      </c>
      <c r="C9" s="8" t="s">
        <v>1</v>
      </c>
      <c r="D9" s="9" t="s">
        <v>31</v>
      </c>
      <c r="E9" s="8" t="s">
        <v>32</v>
      </c>
      <c r="F9" s="10" t="s">
        <v>4</v>
      </c>
      <c r="G9" s="8" t="s">
        <v>33</v>
      </c>
      <c r="H9" s="10" t="s">
        <v>24</v>
      </c>
      <c r="I9" s="8" t="s">
        <v>25</v>
      </c>
      <c r="J9" s="8">
        <v>1</v>
      </c>
      <c r="K9" s="11">
        <v>106.8</v>
      </c>
      <c r="L9" s="12">
        <v>93.5</v>
      </c>
      <c r="M9" s="12">
        <v>77</v>
      </c>
      <c r="N9" s="12">
        <f>K9*2/3*0.3+L9*0.4+M9*0.3</f>
        <v>81.86</v>
      </c>
      <c r="O9" s="13">
        <v>1</v>
      </c>
      <c r="P9" s="7"/>
    </row>
    <row r="10" spans="1:16" ht="30" customHeight="1">
      <c r="A10" s="7">
        <v>8</v>
      </c>
      <c r="B10" s="8" t="s">
        <v>34</v>
      </c>
      <c r="C10" s="8" t="s">
        <v>9</v>
      </c>
      <c r="D10" s="9" t="s">
        <v>35</v>
      </c>
      <c r="E10" s="8" t="s">
        <v>36</v>
      </c>
      <c r="F10" s="10" t="s">
        <v>4</v>
      </c>
      <c r="G10" s="8" t="s">
        <v>37</v>
      </c>
      <c r="H10" s="10" t="s">
        <v>38</v>
      </c>
      <c r="I10" s="8" t="s">
        <v>7</v>
      </c>
      <c r="J10" s="8">
        <v>1</v>
      </c>
      <c r="K10" s="11">
        <v>97.5</v>
      </c>
      <c r="L10" s="12">
        <v>59</v>
      </c>
      <c r="M10" s="12">
        <v>72</v>
      </c>
      <c r="N10" s="12">
        <f>K10*2/3*0.3+L10*0.4+M10*0.3</f>
        <v>64.7</v>
      </c>
      <c r="O10" s="13">
        <v>1</v>
      </c>
      <c r="P10" s="7"/>
    </row>
    <row r="11" spans="1:16" ht="30" customHeight="1">
      <c r="A11" s="7">
        <v>9</v>
      </c>
      <c r="B11" s="8" t="s">
        <v>39</v>
      </c>
      <c r="C11" s="8" t="s">
        <v>1</v>
      </c>
      <c r="D11" s="9" t="s">
        <v>40</v>
      </c>
      <c r="E11" s="8" t="s">
        <v>41</v>
      </c>
      <c r="F11" s="10" t="s">
        <v>42</v>
      </c>
      <c r="G11" s="8" t="s">
        <v>5</v>
      </c>
      <c r="H11" s="10" t="s">
        <v>24</v>
      </c>
      <c r="I11" s="8" t="s">
        <v>25</v>
      </c>
      <c r="J11" s="8">
        <v>1</v>
      </c>
      <c r="K11" s="11">
        <v>122.5</v>
      </c>
      <c r="L11" s="12" t="s">
        <v>137</v>
      </c>
      <c r="M11" s="12">
        <v>76.2</v>
      </c>
      <c r="N11" s="12">
        <f aca="true" t="shared" si="0" ref="N11:N31">K11*2/3*0.5+M11*0.5</f>
        <v>78.93333333333334</v>
      </c>
      <c r="O11" s="13">
        <v>1</v>
      </c>
      <c r="P11" s="7"/>
    </row>
    <row r="12" spans="1:16" ht="30" customHeight="1">
      <c r="A12" s="7">
        <v>10</v>
      </c>
      <c r="B12" s="8" t="s">
        <v>43</v>
      </c>
      <c r="C12" s="8" t="s">
        <v>9</v>
      </c>
      <c r="D12" s="9" t="s">
        <v>44</v>
      </c>
      <c r="E12" s="8" t="s">
        <v>45</v>
      </c>
      <c r="F12" s="10" t="s">
        <v>46</v>
      </c>
      <c r="G12" s="8" t="s">
        <v>12</v>
      </c>
      <c r="H12" s="10" t="s">
        <v>47</v>
      </c>
      <c r="I12" s="8" t="s">
        <v>7</v>
      </c>
      <c r="J12" s="8">
        <v>1</v>
      </c>
      <c r="K12" s="11">
        <v>113.6</v>
      </c>
      <c r="L12" s="12" t="s">
        <v>137</v>
      </c>
      <c r="M12" s="12">
        <v>73</v>
      </c>
      <c r="N12" s="12">
        <f t="shared" si="0"/>
        <v>74.36666666666667</v>
      </c>
      <c r="O12" s="13">
        <v>2</v>
      </c>
      <c r="P12" s="14" t="s">
        <v>139</v>
      </c>
    </row>
    <row r="13" spans="1:16" ht="30" customHeight="1">
      <c r="A13" s="7">
        <v>11</v>
      </c>
      <c r="B13" s="8" t="s">
        <v>48</v>
      </c>
      <c r="C13" s="8" t="s">
        <v>9</v>
      </c>
      <c r="D13" s="9" t="s">
        <v>49</v>
      </c>
      <c r="E13" s="8" t="s">
        <v>50</v>
      </c>
      <c r="F13" s="10" t="s">
        <v>51</v>
      </c>
      <c r="G13" s="8" t="s">
        <v>5</v>
      </c>
      <c r="H13" s="10" t="s">
        <v>47</v>
      </c>
      <c r="I13" s="8" t="s">
        <v>7</v>
      </c>
      <c r="J13" s="8">
        <v>1</v>
      </c>
      <c r="K13" s="11">
        <v>100.5</v>
      </c>
      <c r="L13" s="12" t="s">
        <v>137</v>
      </c>
      <c r="M13" s="12">
        <v>73</v>
      </c>
      <c r="N13" s="12">
        <f t="shared" si="0"/>
        <v>70</v>
      </c>
      <c r="O13" s="13">
        <v>1</v>
      </c>
      <c r="P13" s="7"/>
    </row>
    <row r="14" spans="1:16" ht="30" customHeight="1">
      <c r="A14" s="7">
        <v>12</v>
      </c>
      <c r="B14" s="8" t="s">
        <v>52</v>
      </c>
      <c r="C14" s="8" t="s">
        <v>1</v>
      </c>
      <c r="D14" s="9" t="s">
        <v>53</v>
      </c>
      <c r="E14" s="8" t="s">
        <v>54</v>
      </c>
      <c r="F14" s="10" t="s">
        <v>51</v>
      </c>
      <c r="G14" s="8" t="s">
        <v>12</v>
      </c>
      <c r="H14" s="10" t="s">
        <v>47</v>
      </c>
      <c r="I14" s="8" t="s">
        <v>7</v>
      </c>
      <c r="J14" s="8">
        <v>1</v>
      </c>
      <c r="K14" s="11">
        <v>109</v>
      </c>
      <c r="L14" s="12" t="s">
        <v>137</v>
      </c>
      <c r="M14" s="12">
        <v>74.6</v>
      </c>
      <c r="N14" s="12">
        <f t="shared" si="0"/>
        <v>73.63333333333333</v>
      </c>
      <c r="O14" s="13">
        <v>1</v>
      </c>
      <c r="P14" s="7"/>
    </row>
    <row r="15" spans="1:16" ht="30" customHeight="1">
      <c r="A15" s="7">
        <v>13</v>
      </c>
      <c r="B15" s="8" t="s">
        <v>55</v>
      </c>
      <c r="C15" s="8" t="s">
        <v>1</v>
      </c>
      <c r="D15" s="9" t="s">
        <v>56</v>
      </c>
      <c r="E15" s="8" t="s">
        <v>57</v>
      </c>
      <c r="F15" s="10" t="s">
        <v>51</v>
      </c>
      <c r="G15" s="8" t="s">
        <v>19</v>
      </c>
      <c r="H15" s="10" t="s">
        <v>24</v>
      </c>
      <c r="I15" s="8" t="s">
        <v>25</v>
      </c>
      <c r="J15" s="8">
        <v>1</v>
      </c>
      <c r="K15" s="11">
        <v>111.4</v>
      </c>
      <c r="L15" s="12" t="s">
        <v>137</v>
      </c>
      <c r="M15" s="12">
        <v>70</v>
      </c>
      <c r="N15" s="12">
        <f t="shared" si="0"/>
        <v>72.13333333333333</v>
      </c>
      <c r="O15" s="13">
        <v>1</v>
      </c>
      <c r="P15" s="7"/>
    </row>
    <row r="16" spans="1:16" ht="30" customHeight="1">
      <c r="A16" s="7">
        <v>14</v>
      </c>
      <c r="B16" s="8" t="s">
        <v>58</v>
      </c>
      <c r="C16" s="8" t="s">
        <v>1</v>
      </c>
      <c r="D16" s="9" t="s">
        <v>59</v>
      </c>
      <c r="E16" s="8" t="s">
        <v>60</v>
      </c>
      <c r="F16" s="10" t="s">
        <v>61</v>
      </c>
      <c r="G16" s="8" t="s">
        <v>5</v>
      </c>
      <c r="H16" s="10" t="s">
        <v>24</v>
      </c>
      <c r="I16" s="8" t="s">
        <v>25</v>
      </c>
      <c r="J16" s="8">
        <v>1</v>
      </c>
      <c r="K16" s="11">
        <v>101.9</v>
      </c>
      <c r="L16" s="12" t="s">
        <v>137</v>
      </c>
      <c r="M16" s="12">
        <v>70</v>
      </c>
      <c r="N16" s="12">
        <f t="shared" si="0"/>
        <v>68.96666666666667</v>
      </c>
      <c r="O16" s="13">
        <v>3</v>
      </c>
      <c r="P16" s="14" t="s">
        <v>140</v>
      </c>
    </row>
    <row r="17" spans="1:16" ht="30" customHeight="1">
      <c r="A17" s="7">
        <v>15</v>
      </c>
      <c r="B17" s="8" t="s">
        <v>62</v>
      </c>
      <c r="C17" s="8" t="s">
        <v>1</v>
      </c>
      <c r="D17" s="9" t="s">
        <v>63</v>
      </c>
      <c r="E17" s="8" t="s">
        <v>64</v>
      </c>
      <c r="F17" s="10" t="s">
        <v>61</v>
      </c>
      <c r="G17" s="8" t="s">
        <v>12</v>
      </c>
      <c r="H17" s="10" t="s">
        <v>24</v>
      </c>
      <c r="I17" s="8" t="s">
        <v>25</v>
      </c>
      <c r="J17" s="8">
        <v>1</v>
      </c>
      <c r="K17" s="11">
        <v>114.7</v>
      </c>
      <c r="L17" s="12" t="s">
        <v>137</v>
      </c>
      <c r="M17" s="12">
        <v>81.6</v>
      </c>
      <c r="N17" s="12">
        <f t="shared" si="0"/>
        <v>79.03333333333333</v>
      </c>
      <c r="O17" s="13">
        <v>1</v>
      </c>
      <c r="P17" s="7"/>
    </row>
    <row r="18" spans="1:16" ht="30" customHeight="1">
      <c r="A18" s="7">
        <v>16</v>
      </c>
      <c r="B18" s="8" t="s">
        <v>65</v>
      </c>
      <c r="C18" s="8" t="s">
        <v>1</v>
      </c>
      <c r="D18" s="9" t="s">
        <v>66</v>
      </c>
      <c r="E18" s="8" t="s">
        <v>67</v>
      </c>
      <c r="F18" s="10" t="s">
        <v>68</v>
      </c>
      <c r="G18" s="8" t="s">
        <v>5</v>
      </c>
      <c r="H18" s="10" t="s">
        <v>24</v>
      </c>
      <c r="I18" s="8" t="s">
        <v>25</v>
      </c>
      <c r="J18" s="8">
        <v>1</v>
      </c>
      <c r="K18" s="11">
        <v>110.2</v>
      </c>
      <c r="L18" s="12" t="s">
        <v>137</v>
      </c>
      <c r="M18" s="12">
        <v>77.8</v>
      </c>
      <c r="N18" s="12">
        <f t="shared" si="0"/>
        <v>75.63333333333333</v>
      </c>
      <c r="O18" s="13">
        <v>1</v>
      </c>
      <c r="P18" s="7"/>
    </row>
    <row r="19" spans="1:16" ht="34.5" customHeight="1">
      <c r="A19" s="7">
        <v>17</v>
      </c>
      <c r="B19" s="8" t="s">
        <v>69</v>
      </c>
      <c r="C19" s="8" t="s">
        <v>1</v>
      </c>
      <c r="D19" s="9" t="s">
        <v>70</v>
      </c>
      <c r="E19" s="8" t="s">
        <v>71</v>
      </c>
      <c r="F19" s="10" t="s">
        <v>72</v>
      </c>
      <c r="G19" s="8" t="s">
        <v>5</v>
      </c>
      <c r="H19" s="10" t="s">
        <v>24</v>
      </c>
      <c r="I19" s="8" t="s">
        <v>25</v>
      </c>
      <c r="J19" s="8">
        <v>1</v>
      </c>
      <c r="K19" s="11">
        <v>113.6</v>
      </c>
      <c r="L19" s="12" t="s">
        <v>137</v>
      </c>
      <c r="M19" s="12">
        <v>78.2</v>
      </c>
      <c r="N19" s="12">
        <f t="shared" si="0"/>
        <v>76.96666666666667</v>
      </c>
      <c r="O19" s="13">
        <v>1</v>
      </c>
      <c r="P19" s="7"/>
    </row>
    <row r="20" spans="1:16" ht="34.5" customHeight="1">
      <c r="A20" s="7">
        <v>18</v>
      </c>
      <c r="B20" s="8" t="s">
        <v>73</v>
      </c>
      <c r="C20" s="8" t="s">
        <v>1</v>
      </c>
      <c r="D20" s="9" t="s">
        <v>74</v>
      </c>
      <c r="E20" s="8" t="s">
        <v>75</v>
      </c>
      <c r="F20" s="10" t="s">
        <v>72</v>
      </c>
      <c r="G20" s="8" t="s">
        <v>12</v>
      </c>
      <c r="H20" s="10" t="s">
        <v>24</v>
      </c>
      <c r="I20" s="8" t="s">
        <v>25</v>
      </c>
      <c r="J20" s="8">
        <v>1</v>
      </c>
      <c r="K20" s="11">
        <v>111</v>
      </c>
      <c r="L20" s="12" t="s">
        <v>137</v>
      </c>
      <c r="M20" s="12">
        <v>73</v>
      </c>
      <c r="N20" s="12">
        <f t="shared" si="0"/>
        <v>73.5</v>
      </c>
      <c r="O20" s="13">
        <v>1</v>
      </c>
      <c r="P20" s="7"/>
    </row>
    <row r="21" spans="1:16" ht="34.5" customHeight="1">
      <c r="A21" s="7">
        <v>19</v>
      </c>
      <c r="B21" s="8" t="s">
        <v>76</v>
      </c>
      <c r="C21" s="8" t="s">
        <v>1</v>
      </c>
      <c r="D21" s="9" t="s">
        <v>77</v>
      </c>
      <c r="E21" s="8" t="s">
        <v>78</v>
      </c>
      <c r="F21" s="10" t="s">
        <v>79</v>
      </c>
      <c r="G21" s="8" t="s">
        <v>5</v>
      </c>
      <c r="H21" s="10" t="s">
        <v>47</v>
      </c>
      <c r="I21" s="8" t="s">
        <v>7</v>
      </c>
      <c r="J21" s="8">
        <v>1</v>
      </c>
      <c r="K21" s="11">
        <v>111.6</v>
      </c>
      <c r="L21" s="12" t="s">
        <v>137</v>
      </c>
      <c r="M21" s="12">
        <v>72.6</v>
      </c>
      <c r="N21" s="12">
        <f t="shared" si="0"/>
        <v>73.5</v>
      </c>
      <c r="O21" s="13">
        <v>1</v>
      </c>
      <c r="P21" s="7"/>
    </row>
    <row r="22" spans="1:16" ht="30" customHeight="1">
      <c r="A22" s="7">
        <v>20</v>
      </c>
      <c r="B22" s="8" t="s">
        <v>80</v>
      </c>
      <c r="C22" s="8" t="s">
        <v>9</v>
      </c>
      <c r="D22" s="9" t="s">
        <v>81</v>
      </c>
      <c r="E22" s="8" t="s">
        <v>82</v>
      </c>
      <c r="F22" s="10" t="s">
        <v>83</v>
      </c>
      <c r="G22" s="8" t="s">
        <v>5</v>
      </c>
      <c r="H22" s="10" t="s">
        <v>47</v>
      </c>
      <c r="I22" s="8" t="s">
        <v>7</v>
      </c>
      <c r="J22" s="8">
        <v>2</v>
      </c>
      <c r="K22" s="11">
        <v>117.2</v>
      </c>
      <c r="L22" s="12" t="s">
        <v>137</v>
      </c>
      <c r="M22" s="12">
        <v>76.6</v>
      </c>
      <c r="N22" s="12">
        <f t="shared" si="0"/>
        <v>77.36666666666667</v>
      </c>
      <c r="O22" s="13">
        <v>1</v>
      </c>
      <c r="P22" s="7"/>
    </row>
    <row r="23" spans="1:16" ht="30" customHeight="1">
      <c r="A23" s="7">
        <v>21</v>
      </c>
      <c r="B23" s="8" t="s">
        <v>84</v>
      </c>
      <c r="C23" s="8" t="s">
        <v>1</v>
      </c>
      <c r="D23" s="9" t="s">
        <v>85</v>
      </c>
      <c r="E23" s="8" t="s">
        <v>86</v>
      </c>
      <c r="F23" s="10" t="s">
        <v>83</v>
      </c>
      <c r="G23" s="8" t="s">
        <v>5</v>
      </c>
      <c r="H23" s="10" t="s">
        <v>47</v>
      </c>
      <c r="I23" s="8" t="s">
        <v>7</v>
      </c>
      <c r="J23" s="8">
        <v>2</v>
      </c>
      <c r="K23" s="11">
        <v>106.8</v>
      </c>
      <c r="L23" s="12" t="s">
        <v>137</v>
      </c>
      <c r="M23" s="12">
        <v>81.2</v>
      </c>
      <c r="N23" s="12">
        <f t="shared" si="0"/>
        <v>76.2</v>
      </c>
      <c r="O23" s="13">
        <v>2</v>
      </c>
      <c r="P23" s="7"/>
    </row>
    <row r="24" spans="1:16" ht="30" customHeight="1">
      <c r="A24" s="7">
        <v>22</v>
      </c>
      <c r="B24" s="8" t="s">
        <v>87</v>
      </c>
      <c r="C24" s="8" t="s">
        <v>9</v>
      </c>
      <c r="D24" s="9" t="s">
        <v>88</v>
      </c>
      <c r="E24" s="8" t="s">
        <v>89</v>
      </c>
      <c r="F24" s="10" t="s">
        <v>90</v>
      </c>
      <c r="G24" s="8" t="s">
        <v>5</v>
      </c>
      <c r="H24" s="10" t="s">
        <v>24</v>
      </c>
      <c r="I24" s="8" t="s">
        <v>25</v>
      </c>
      <c r="J24" s="8">
        <v>1</v>
      </c>
      <c r="K24" s="11">
        <v>111.7</v>
      </c>
      <c r="L24" s="12" t="s">
        <v>137</v>
      </c>
      <c r="M24" s="12">
        <v>74.6</v>
      </c>
      <c r="N24" s="12">
        <f t="shared" si="0"/>
        <v>74.53333333333333</v>
      </c>
      <c r="O24" s="13">
        <v>1</v>
      </c>
      <c r="P24" s="7"/>
    </row>
    <row r="25" spans="1:16" ht="30" customHeight="1">
      <c r="A25" s="7">
        <v>23</v>
      </c>
      <c r="B25" s="8" t="s">
        <v>91</v>
      </c>
      <c r="C25" s="8" t="s">
        <v>1</v>
      </c>
      <c r="D25" s="9" t="s">
        <v>92</v>
      </c>
      <c r="E25" s="8" t="s">
        <v>93</v>
      </c>
      <c r="F25" s="10" t="s">
        <v>94</v>
      </c>
      <c r="G25" s="8" t="s">
        <v>5</v>
      </c>
      <c r="H25" s="10" t="s">
        <v>24</v>
      </c>
      <c r="I25" s="8" t="s">
        <v>25</v>
      </c>
      <c r="J25" s="8">
        <v>1</v>
      </c>
      <c r="K25" s="11">
        <v>112.1</v>
      </c>
      <c r="L25" s="12" t="s">
        <v>137</v>
      </c>
      <c r="M25" s="12">
        <v>76.4</v>
      </c>
      <c r="N25" s="12">
        <f t="shared" si="0"/>
        <v>75.56666666666666</v>
      </c>
      <c r="O25" s="13">
        <v>1</v>
      </c>
      <c r="P25" s="7"/>
    </row>
    <row r="26" spans="1:16" ht="30" customHeight="1">
      <c r="A26" s="7">
        <v>24</v>
      </c>
      <c r="B26" s="8" t="s">
        <v>95</v>
      </c>
      <c r="C26" s="8" t="s">
        <v>1</v>
      </c>
      <c r="D26" s="9" t="s">
        <v>96</v>
      </c>
      <c r="E26" s="8" t="s">
        <v>97</v>
      </c>
      <c r="F26" s="10" t="s">
        <v>98</v>
      </c>
      <c r="G26" s="8" t="s">
        <v>5</v>
      </c>
      <c r="H26" s="10" t="s">
        <v>47</v>
      </c>
      <c r="I26" s="8" t="s">
        <v>7</v>
      </c>
      <c r="J26" s="8">
        <v>1</v>
      </c>
      <c r="K26" s="11">
        <v>108.8</v>
      </c>
      <c r="L26" s="12" t="s">
        <v>137</v>
      </c>
      <c r="M26" s="12">
        <v>73.4</v>
      </c>
      <c r="N26" s="12">
        <f t="shared" si="0"/>
        <v>72.96666666666667</v>
      </c>
      <c r="O26" s="13">
        <v>1</v>
      </c>
      <c r="P26" s="7"/>
    </row>
    <row r="27" spans="1:16" s="15" customFormat="1" ht="30" customHeight="1">
      <c r="A27" s="7">
        <v>25</v>
      </c>
      <c r="B27" s="8" t="s">
        <v>99</v>
      </c>
      <c r="C27" s="8" t="s">
        <v>1</v>
      </c>
      <c r="D27" s="8" t="s">
        <v>100</v>
      </c>
      <c r="E27" s="8" t="s">
        <v>101</v>
      </c>
      <c r="F27" s="10" t="s">
        <v>102</v>
      </c>
      <c r="G27" s="8" t="s">
        <v>5</v>
      </c>
      <c r="H27" s="10" t="s">
        <v>24</v>
      </c>
      <c r="I27" s="8" t="s">
        <v>25</v>
      </c>
      <c r="J27" s="8">
        <v>1</v>
      </c>
      <c r="K27" s="11">
        <v>108.9</v>
      </c>
      <c r="L27" s="12" t="s">
        <v>137</v>
      </c>
      <c r="M27" s="11">
        <v>83.6</v>
      </c>
      <c r="N27" s="12">
        <f t="shared" si="0"/>
        <v>78.1</v>
      </c>
      <c r="O27" s="13">
        <v>1</v>
      </c>
      <c r="P27" s="8"/>
    </row>
    <row r="28" spans="1:16" ht="30" customHeight="1">
      <c r="A28" s="7">
        <v>26</v>
      </c>
      <c r="B28" s="8" t="s">
        <v>103</v>
      </c>
      <c r="C28" s="8" t="s">
        <v>9</v>
      </c>
      <c r="D28" s="8" t="s">
        <v>104</v>
      </c>
      <c r="E28" s="8" t="s">
        <v>105</v>
      </c>
      <c r="F28" s="10" t="s">
        <v>106</v>
      </c>
      <c r="G28" s="8" t="s">
        <v>5</v>
      </c>
      <c r="H28" s="10" t="s">
        <v>24</v>
      </c>
      <c r="I28" s="8" t="s">
        <v>25</v>
      </c>
      <c r="J28" s="8">
        <v>1</v>
      </c>
      <c r="K28" s="11">
        <v>96.5</v>
      </c>
      <c r="L28" s="12" t="s">
        <v>137</v>
      </c>
      <c r="M28" s="11">
        <v>70.8</v>
      </c>
      <c r="N28" s="12">
        <f t="shared" si="0"/>
        <v>67.56666666666666</v>
      </c>
      <c r="O28" s="13">
        <v>2</v>
      </c>
      <c r="P28" s="14" t="s">
        <v>139</v>
      </c>
    </row>
    <row r="29" spans="1:16" s="15" customFormat="1" ht="30" customHeight="1">
      <c r="A29" s="7">
        <v>27</v>
      </c>
      <c r="B29" s="8" t="s">
        <v>107</v>
      </c>
      <c r="C29" s="8" t="s">
        <v>1</v>
      </c>
      <c r="D29" s="8" t="s">
        <v>108</v>
      </c>
      <c r="E29" s="8" t="s">
        <v>109</v>
      </c>
      <c r="F29" s="10" t="s">
        <v>110</v>
      </c>
      <c r="G29" s="8" t="s">
        <v>5</v>
      </c>
      <c r="H29" s="10" t="s">
        <v>111</v>
      </c>
      <c r="I29" s="8" t="s">
        <v>7</v>
      </c>
      <c r="J29" s="8">
        <v>1</v>
      </c>
      <c r="K29" s="11">
        <v>113.6</v>
      </c>
      <c r="L29" s="12" t="s">
        <v>137</v>
      </c>
      <c r="M29" s="11">
        <v>76.2</v>
      </c>
      <c r="N29" s="12">
        <f t="shared" si="0"/>
        <v>75.96666666666667</v>
      </c>
      <c r="O29" s="13">
        <v>1</v>
      </c>
      <c r="P29" s="8"/>
    </row>
    <row r="30" spans="1:16" s="15" customFormat="1" ht="30" customHeight="1">
      <c r="A30" s="7">
        <v>28</v>
      </c>
      <c r="B30" s="8" t="s">
        <v>112</v>
      </c>
      <c r="C30" s="8" t="s">
        <v>1</v>
      </c>
      <c r="D30" s="8" t="s">
        <v>113</v>
      </c>
      <c r="E30" s="8" t="s">
        <v>114</v>
      </c>
      <c r="F30" s="10" t="s">
        <v>115</v>
      </c>
      <c r="G30" s="8" t="s">
        <v>5</v>
      </c>
      <c r="H30" s="10" t="s">
        <v>24</v>
      </c>
      <c r="I30" s="8" t="s">
        <v>25</v>
      </c>
      <c r="J30" s="8">
        <v>1</v>
      </c>
      <c r="K30" s="11">
        <v>109.6</v>
      </c>
      <c r="L30" s="12" t="s">
        <v>137</v>
      </c>
      <c r="M30" s="11">
        <v>73.4</v>
      </c>
      <c r="N30" s="12">
        <f t="shared" si="0"/>
        <v>73.23333333333333</v>
      </c>
      <c r="O30" s="13">
        <v>1</v>
      </c>
      <c r="P30" s="8"/>
    </row>
    <row r="31" spans="1:16" s="15" customFormat="1" ht="30" customHeight="1">
      <c r="A31" s="7">
        <v>29</v>
      </c>
      <c r="B31" s="8" t="s">
        <v>116</v>
      </c>
      <c r="C31" s="8" t="s">
        <v>1</v>
      </c>
      <c r="D31" s="8" t="s">
        <v>117</v>
      </c>
      <c r="E31" s="8" t="s">
        <v>118</v>
      </c>
      <c r="F31" s="10" t="s">
        <v>119</v>
      </c>
      <c r="G31" s="8" t="s">
        <v>5</v>
      </c>
      <c r="H31" s="10" t="s">
        <v>47</v>
      </c>
      <c r="I31" s="8" t="s">
        <v>7</v>
      </c>
      <c r="J31" s="8">
        <v>1</v>
      </c>
      <c r="K31" s="11">
        <v>109.1</v>
      </c>
      <c r="L31" s="12" t="s">
        <v>137</v>
      </c>
      <c r="M31" s="11">
        <v>73.6</v>
      </c>
      <c r="N31" s="12">
        <f t="shared" si="0"/>
        <v>73.16666666666666</v>
      </c>
      <c r="O31" s="13">
        <v>1</v>
      </c>
      <c r="P31" s="8"/>
    </row>
  </sheetData>
  <autoFilter ref="A2:P31"/>
  <mergeCells count="1">
    <mergeCell ref="A1:P1"/>
  </mergeCells>
  <printOptions horizontalCentered="1"/>
  <pageMargins left="0.5511811023622047" right="0.35433070866141736" top="0.5118110236220472" bottom="0.5905511811023623" header="0.5118110236220472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周柯敏</dc:creator>
  <cp:keywords/>
  <dc:description/>
  <cp:lastModifiedBy>周柯敏</cp:lastModifiedBy>
  <dcterms:created xsi:type="dcterms:W3CDTF">2016-07-08T08:50:21Z</dcterms:created>
  <dcterms:modified xsi:type="dcterms:W3CDTF">2016-07-08T08:54:45Z</dcterms:modified>
  <cp:category/>
  <cp:version/>
  <cp:contentType/>
  <cp:contentStatus/>
</cp:coreProperties>
</file>