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'Sheet1'!$A$27:$M$27</definedName>
  </definedNames>
  <calcPr fullCalcOnLoad="1"/>
</workbook>
</file>

<file path=xl/sharedStrings.xml><?xml version="1.0" encoding="utf-8"?>
<sst xmlns="http://schemas.openxmlformats.org/spreadsheetml/2006/main" count="254" uniqueCount="138">
  <si>
    <t>序号</t>
  </si>
  <si>
    <t>文秘</t>
  </si>
  <si>
    <t>社区卫生服务中心</t>
  </si>
  <si>
    <t>中医师</t>
  </si>
  <si>
    <t>主管部门</t>
  </si>
  <si>
    <t>招聘单位</t>
  </si>
  <si>
    <t>姓名</t>
  </si>
  <si>
    <t>性别</t>
  </si>
  <si>
    <t>学历</t>
  </si>
  <si>
    <t>专业</t>
  </si>
  <si>
    <t>毕业学校</t>
  </si>
  <si>
    <t>岗位名称</t>
  </si>
  <si>
    <t>京口区卫生和计划生育委员会</t>
  </si>
  <si>
    <t>岗位代码</t>
  </si>
  <si>
    <t>笔试成绩</t>
  </si>
  <si>
    <t>结构化面试成绩</t>
  </si>
  <si>
    <t>总成绩</t>
  </si>
  <si>
    <t>本科</t>
  </si>
  <si>
    <t>南京财经大学红山学院</t>
  </si>
  <si>
    <t>公共事业管理</t>
  </si>
  <si>
    <t>江苏大学京江学院</t>
  </si>
  <si>
    <t>会计学</t>
  </si>
  <si>
    <t>江苏科技大学</t>
  </si>
  <si>
    <t>盐城师范学院</t>
  </si>
  <si>
    <t>硕士研究生</t>
  </si>
  <si>
    <t>统计学</t>
  </si>
  <si>
    <t>临床医学</t>
  </si>
  <si>
    <t>江苏大学</t>
  </si>
  <si>
    <t>南京中医药大学</t>
  </si>
  <si>
    <t>中医学</t>
  </si>
  <si>
    <t>备注</t>
  </si>
  <si>
    <t>镇江市京口区事业单位2016年公开招聘工作人员拟录用人员</t>
  </si>
  <si>
    <t>京口区人大办公室信息中心</t>
  </si>
  <si>
    <t>京口区人大办公室</t>
  </si>
  <si>
    <t>京口区机构编制信息管理中心</t>
  </si>
  <si>
    <t>京口区机关财务结算中心</t>
  </si>
  <si>
    <t>京口区河道堤防管理所</t>
  </si>
  <si>
    <t>京口区文化艺术中心</t>
  </si>
  <si>
    <t>京口区人才服务中心</t>
  </si>
  <si>
    <t>京口区机构编制信息管理中心</t>
  </si>
  <si>
    <t>京口区编制机构委员会办公室</t>
  </si>
  <si>
    <t>京口区财政局</t>
  </si>
  <si>
    <t>京口区农业委员会</t>
  </si>
  <si>
    <t>京口区文化体育局</t>
  </si>
  <si>
    <t>京口区人力资源和社会保障局</t>
  </si>
  <si>
    <t>京口区大市口街道办事处</t>
  </si>
  <si>
    <t>京口区象山街道办事处</t>
  </si>
  <si>
    <t>京口区四牌楼街道办事处</t>
  </si>
  <si>
    <t>公共环境卫生服务中心</t>
  </si>
  <si>
    <t>公共环境服务中心</t>
  </si>
  <si>
    <t>农业服务中心</t>
  </si>
  <si>
    <t>经济服务中心</t>
  </si>
  <si>
    <t>京口区谏壁街道办事处</t>
  </si>
  <si>
    <t>江苏镇江京口工业园区管委会</t>
  </si>
  <si>
    <t>安监办</t>
  </si>
  <si>
    <t>殷瑜</t>
  </si>
  <si>
    <t>汉语言文学（高级文秘）</t>
  </si>
  <si>
    <t>南京师范大学</t>
  </si>
  <si>
    <t>法律硕士（法学）</t>
  </si>
  <si>
    <t>中山大学</t>
  </si>
  <si>
    <t>法律硕士</t>
  </si>
  <si>
    <t>武汉大学法学院</t>
  </si>
  <si>
    <t>南京财经大学</t>
  </si>
  <si>
    <t>财务管理</t>
  </si>
  <si>
    <t>福州大学至诚学院</t>
  </si>
  <si>
    <t>南京理工大学泰州科技学院</t>
  </si>
  <si>
    <t>给水排水工程</t>
  </si>
  <si>
    <t>南京信息工程大学</t>
  </si>
  <si>
    <t>汉语言文学（师范）</t>
  </si>
  <si>
    <t>信息管理与信息系统</t>
  </si>
  <si>
    <t>材料成型及控制工程</t>
  </si>
  <si>
    <t>环境艺术设计</t>
  </si>
  <si>
    <t>江苏大学艺术学院</t>
  </si>
  <si>
    <t>扬州大学</t>
  </si>
  <si>
    <t>农学（本科）、作物（硕士）</t>
  </si>
  <si>
    <t>江苏大学财经学院</t>
  </si>
  <si>
    <t>安全工程</t>
  </si>
  <si>
    <t>江西中医药大学</t>
  </si>
  <si>
    <t>公共环境管理</t>
  </si>
  <si>
    <t>工程项目管理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</si>
  <si>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</si>
  <si>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</si>
  <si>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</si>
  <si>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</si>
  <si>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</si>
  <si>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</si>
  <si>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</si>
  <si>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</si>
  <si>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</si>
  <si>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类别</t>
  </si>
  <si>
    <t>专业面试</t>
  </si>
  <si>
    <t>女</t>
  </si>
  <si>
    <t>001</t>
  </si>
  <si>
    <t>A</t>
  </si>
  <si>
    <t>信息管理</t>
  </si>
  <si>
    <t>002</t>
  </si>
  <si>
    <t>B</t>
  </si>
  <si>
    <t>003</t>
  </si>
  <si>
    <t>004</t>
  </si>
  <si>
    <t>男</t>
  </si>
  <si>
    <t>河堤综合管理</t>
  </si>
  <si>
    <t>005</t>
  </si>
  <si>
    <t>办公室科员</t>
  </si>
  <si>
    <t>阅览室图书管理员</t>
  </si>
  <si>
    <t>人才管理服务</t>
  </si>
  <si>
    <t>文秘</t>
  </si>
  <si>
    <t>农业技术指导</t>
  </si>
  <si>
    <t>经济管理</t>
  </si>
  <si>
    <t>安全监督</t>
  </si>
  <si>
    <t>015</t>
  </si>
  <si>
    <t>C</t>
  </si>
  <si>
    <t>全科医师</t>
  </si>
  <si>
    <t>016</t>
  </si>
  <si>
    <t>018</t>
  </si>
  <si>
    <t>王穗</t>
  </si>
  <si>
    <t>许林</t>
  </si>
  <si>
    <t>卢瑶</t>
  </si>
  <si>
    <t>秦小茜</t>
  </si>
  <si>
    <t>朱佳</t>
  </si>
  <si>
    <t>梁少辰</t>
  </si>
  <si>
    <t>陈缘</t>
  </si>
  <si>
    <t>朱莹</t>
  </si>
  <si>
    <t>王俊东</t>
  </si>
  <si>
    <t>王婷</t>
  </si>
  <si>
    <t>曹清</t>
  </si>
  <si>
    <t>蒋志君</t>
  </si>
  <si>
    <t>张欣</t>
  </si>
  <si>
    <t>秦岩</t>
  </si>
  <si>
    <t>马静静</t>
  </si>
  <si>
    <t>肖一笑</t>
  </si>
  <si>
    <t>包颖玲</t>
  </si>
  <si>
    <t>张芸</t>
  </si>
  <si>
    <t>王丽珍</t>
  </si>
  <si>
    <t>陈蓓</t>
  </si>
  <si>
    <t>陆溢</t>
  </si>
  <si>
    <t>张婧</t>
  </si>
  <si>
    <t>郑勇</t>
  </si>
  <si>
    <t>张殷纲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</si>
</sst>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176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6">
      <selection activeCell="B19" sqref="B19:B27"/>
    </sheetView>
  </sheetViews>
  <sheetFormatPr defaultColWidth="9.00390625" defaultRowHeight="14.25"/>
  <cols>
    <col min="1" max="1" width="5.625" style="0" customWidth="1"/>
    <col min="2" max="2" width="9.375" style="0" customWidth="1"/>
    <col min="3" max="3" width="10.75390625" style="0" customWidth="1"/>
    <col min="4" max="4" width="7.50390625" style="0" customWidth="1"/>
    <col min="5" max="5" width="6.00390625" style="0" customWidth="1"/>
    <col min="6" max="6" width="6.375" style="0" customWidth="1"/>
    <col min="7" max="7" width="17.75390625" style="0" customWidth="1"/>
    <col min="8" max="8" width="12.25390625" style="0" customWidth="1"/>
    <col min="9" max="9" width="9.375" style="0" customWidth="1"/>
    <col min="10" max="10" width="5.625" style="0" customWidth="1"/>
    <col min="11" max="11" width="5.125" style="0" customWidth="1"/>
    <col min="12" max="12" width="7.75390625" style="0" customWidth="1"/>
    <col min="13" max="13" width="8.125" style="0" customWidth="1"/>
    <col min="14" max="14" width="7.75390625" style="0" customWidth="1"/>
    <col min="15" max="15" width="7.125" style="0" customWidth="1"/>
    <col min="16" max="16" width="6.125" style="0" customWidth="1"/>
  </cols>
  <sheetData>
    <row r="1" spans="1:15" ht="22.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29.25" customHeight="1">
      <c r="A2" s="8" t="s">
        <v>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7" t="s">
        <v>10</v>
      </c>
      <c r="I2" s="7" t="s">
        <v>11</v>
      </c>
      <c r="J2" s="7" t="s">
        <v>13</v>
      </c>
      <c r="K2" s="20" t="s">
        <v>89</v>
      </c>
      <c r="L2" s="7" t="s">
        <v>14</v>
      </c>
      <c r="M2" s="7" t="s">
        <v>15</v>
      </c>
      <c r="N2" s="20" t="s">
        <v>90</v>
      </c>
      <c r="O2" s="7" t="s">
        <v>16</v>
      </c>
      <c r="P2" s="11" t="s">
        <v>30</v>
      </c>
    </row>
    <row r="3" spans="1:16" ht="32.25" customHeight="1">
      <c r="A3" s="4">
        <v>1</v>
      </c>
      <c r="B3" s="5" t="s">
        <v>33</v>
      </c>
      <c r="C3" s="5" t="s">
        <v>32</v>
      </c>
      <c r="D3" s="3" t="s">
        <v>114</v>
      </c>
      <c r="E3" s="1" t="s">
        <v>91</v>
      </c>
      <c r="F3" s="3" t="s">
        <v>17</v>
      </c>
      <c r="G3" s="1" t="s">
        <v>56</v>
      </c>
      <c r="H3" s="10" t="s">
        <v>57</v>
      </c>
      <c r="I3" s="16" t="s">
        <v>1</v>
      </c>
      <c r="J3" s="15" t="s">
        <v>92</v>
      </c>
      <c r="K3" s="2" t="s">
        <v>93</v>
      </c>
      <c r="L3" s="21">
        <v>71.27</v>
      </c>
      <c r="M3" s="21">
        <v>81.2</v>
      </c>
      <c r="N3" s="6"/>
      <c r="O3" s="2">
        <f aca="true" t="shared" si="0" ref="O3:O18">L3*0.5+M3*0.5</f>
        <v>76.235</v>
      </c>
      <c r="P3" s="12"/>
    </row>
    <row r="4" spans="1:16" ht="33" customHeight="1">
      <c r="A4" s="4">
        <v>2</v>
      </c>
      <c r="B4" s="24" t="s">
        <v>40</v>
      </c>
      <c r="C4" s="10" t="s">
        <v>39</v>
      </c>
      <c r="D4" s="3" t="s">
        <v>115</v>
      </c>
      <c r="E4" s="1" t="s">
        <v>91</v>
      </c>
      <c r="F4" s="15" t="s">
        <v>24</v>
      </c>
      <c r="G4" s="1" t="s">
        <v>58</v>
      </c>
      <c r="H4" s="10" t="s">
        <v>59</v>
      </c>
      <c r="I4" s="17" t="s">
        <v>94</v>
      </c>
      <c r="J4" s="19" t="s">
        <v>95</v>
      </c>
      <c r="K4" s="2" t="s">
        <v>96</v>
      </c>
      <c r="L4" s="21">
        <v>83.2</v>
      </c>
      <c r="M4" s="21">
        <v>72.2</v>
      </c>
      <c r="N4" s="6"/>
      <c r="O4" s="2">
        <f t="shared" si="0"/>
        <v>77.7</v>
      </c>
      <c r="P4" s="12"/>
    </row>
    <row r="5" spans="1:16" ht="35.25" customHeight="1">
      <c r="A5" s="4">
        <v>3</v>
      </c>
      <c r="B5" s="22"/>
      <c r="C5" s="5" t="s">
        <v>34</v>
      </c>
      <c r="D5" s="3" t="s">
        <v>116</v>
      </c>
      <c r="E5" s="1" t="s">
        <v>91</v>
      </c>
      <c r="F5" s="15" t="s">
        <v>24</v>
      </c>
      <c r="G5" s="1" t="s">
        <v>60</v>
      </c>
      <c r="H5" s="10" t="s">
        <v>61</v>
      </c>
      <c r="I5" s="17" t="s">
        <v>94</v>
      </c>
      <c r="J5" s="15" t="s">
        <v>97</v>
      </c>
      <c r="K5" s="2" t="s">
        <v>96</v>
      </c>
      <c r="L5" s="21">
        <v>69.87</v>
      </c>
      <c r="M5" s="21">
        <v>78.4</v>
      </c>
      <c r="N5" s="7"/>
      <c r="O5" s="2">
        <f t="shared" si="0"/>
        <v>74.135</v>
      </c>
      <c r="P5" s="12"/>
    </row>
    <row r="6" spans="1:16" ht="31.5" customHeight="1">
      <c r="A6" s="4">
        <v>4</v>
      </c>
      <c r="B6" s="24" t="s">
        <v>41</v>
      </c>
      <c r="C6" s="5" t="s">
        <v>35</v>
      </c>
      <c r="D6" s="3" t="s">
        <v>117</v>
      </c>
      <c r="E6" s="1" t="s">
        <v>91</v>
      </c>
      <c r="F6" s="3" t="s">
        <v>17</v>
      </c>
      <c r="G6" s="1" t="s">
        <v>21</v>
      </c>
      <c r="H6" s="10" t="s">
        <v>62</v>
      </c>
      <c r="I6" s="16" t="s">
        <v>63</v>
      </c>
      <c r="J6" s="15" t="s">
        <v>98</v>
      </c>
      <c r="K6" s="2" t="s">
        <v>96</v>
      </c>
      <c r="L6" s="21">
        <v>69.67</v>
      </c>
      <c r="M6" s="21">
        <v>78.8</v>
      </c>
      <c r="N6" s="6"/>
      <c r="O6" s="2">
        <f t="shared" si="0"/>
        <v>74.235</v>
      </c>
      <c r="P6" s="12"/>
    </row>
    <row r="7" spans="1:16" ht="31.5" customHeight="1">
      <c r="A7" s="4">
        <v>5</v>
      </c>
      <c r="B7" s="24"/>
      <c r="C7" s="5" t="s">
        <v>35</v>
      </c>
      <c r="D7" s="3" t="s">
        <v>118</v>
      </c>
      <c r="E7" s="1" t="s">
        <v>91</v>
      </c>
      <c r="F7" s="3" t="s">
        <v>17</v>
      </c>
      <c r="G7" s="1" t="s">
        <v>63</v>
      </c>
      <c r="H7" s="10" t="s">
        <v>64</v>
      </c>
      <c r="I7" s="16" t="s">
        <v>63</v>
      </c>
      <c r="J7" s="15" t="s">
        <v>98</v>
      </c>
      <c r="K7" s="2" t="s">
        <v>96</v>
      </c>
      <c r="L7" s="21">
        <v>71.67</v>
      </c>
      <c r="M7" s="21">
        <v>76.2</v>
      </c>
      <c r="N7" s="6"/>
      <c r="O7" s="2">
        <f t="shared" si="0"/>
        <v>73.935</v>
      </c>
      <c r="P7" s="12"/>
    </row>
    <row r="8" spans="1:16" ht="27" customHeight="1">
      <c r="A8" s="4">
        <v>6</v>
      </c>
      <c r="B8" s="24"/>
      <c r="C8" s="5" t="s">
        <v>35</v>
      </c>
      <c r="D8" s="3" t="s">
        <v>119</v>
      </c>
      <c r="E8" s="1" t="s">
        <v>99</v>
      </c>
      <c r="F8" s="3" t="s">
        <v>17</v>
      </c>
      <c r="G8" s="1" t="s">
        <v>21</v>
      </c>
      <c r="H8" s="10" t="s">
        <v>65</v>
      </c>
      <c r="I8" s="16" t="s">
        <v>63</v>
      </c>
      <c r="J8" s="15" t="s">
        <v>98</v>
      </c>
      <c r="K8" s="2" t="s">
        <v>96</v>
      </c>
      <c r="L8" s="21">
        <v>70.33</v>
      </c>
      <c r="M8" s="21">
        <v>77</v>
      </c>
      <c r="N8" s="6"/>
      <c r="O8" s="2">
        <f t="shared" si="0"/>
        <v>73.66499999999999</v>
      </c>
      <c r="P8" s="12"/>
    </row>
    <row r="9" spans="1:16" ht="27" customHeight="1">
      <c r="A9" s="4">
        <v>7</v>
      </c>
      <c r="B9" s="10" t="s">
        <v>42</v>
      </c>
      <c r="C9" s="5" t="s">
        <v>36</v>
      </c>
      <c r="D9" s="3" t="s">
        <v>120</v>
      </c>
      <c r="E9" s="1" t="s">
        <v>91</v>
      </c>
      <c r="F9" s="3" t="s">
        <v>17</v>
      </c>
      <c r="G9" s="1" t="s">
        <v>66</v>
      </c>
      <c r="H9" s="10" t="s">
        <v>67</v>
      </c>
      <c r="I9" s="16" t="s">
        <v>100</v>
      </c>
      <c r="J9" s="3" t="s">
        <v>101</v>
      </c>
      <c r="K9" s="2" t="s">
        <v>96</v>
      </c>
      <c r="L9" s="21">
        <v>69.8</v>
      </c>
      <c r="M9" s="21">
        <v>73.8</v>
      </c>
      <c r="N9" s="6"/>
      <c r="O9" s="2">
        <f t="shared" si="0"/>
        <v>71.8</v>
      </c>
      <c r="P9" s="12"/>
    </row>
    <row r="10" spans="1:16" ht="31.5" customHeight="1">
      <c r="A10" s="4">
        <v>8</v>
      </c>
      <c r="B10" s="24" t="s">
        <v>43</v>
      </c>
      <c r="C10" s="5" t="s">
        <v>37</v>
      </c>
      <c r="D10" s="3" t="s">
        <v>121</v>
      </c>
      <c r="E10" s="1" t="s">
        <v>91</v>
      </c>
      <c r="F10" s="3" t="s">
        <v>17</v>
      </c>
      <c r="G10" s="10" t="s">
        <v>68</v>
      </c>
      <c r="H10" s="1" t="s">
        <v>23</v>
      </c>
      <c r="I10" s="18" t="s">
        <v>102</v>
      </c>
      <c r="J10" s="15" t="s">
        <v>80</v>
      </c>
      <c r="K10" s="2" t="s">
        <v>93</v>
      </c>
      <c r="L10" s="21">
        <v>78</v>
      </c>
      <c r="M10" s="21">
        <v>77.36</v>
      </c>
      <c r="N10" s="6"/>
      <c r="O10" s="2">
        <f t="shared" si="0"/>
        <v>77.68</v>
      </c>
      <c r="P10" s="12"/>
    </row>
    <row r="11" spans="1:16" ht="31.5" customHeight="1">
      <c r="A11" s="4">
        <v>9</v>
      </c>
      <c r="B11" s="22"/>
      <c r="C11" s="5" t="s">
        <v>37</v>
      </c>
      <c r="D11" s="3" t="s">
        <v>122</v>
      </c>
      <c r="E11" s="1" t="s">
        <v>99</v>
      </c>
      <c r="F11" s="3" t="s">
        <v>17</v>
      </c>
      <c r="G11" s="10" t="s">
        <v>69</v>
      </c>
      <c r="H11" s="1" t="s">
        <v>22</v>
      </c>
      <c r="I11" s="18" t="s">
        <v>103</v>
      </c>
      <c r="J11" s="3" t="s">
        <v>81</v>
      </c>
      <c r="K11" s="2" t="s">
        <v>96</v>
      </c>
      <c r="L11" s="21">
        <v>74.47</v>
      </c>
      <c r="M11" s="21">
        <v>78.3</v>
      </c>
      <c r="N11" s="6"/>
      <c r="O11" s="2">
        <f t="shared" si="0"/>
        <v>76.38499999999999</v>
      </c>
      <c r="P11" s="12"/>
    </row>
    <row r="12" spans="1:16" ht="37.5" customHeight="1">
      <c r="A12" s="4">
        <v>10</v>
      </c>
      <c r="B12" s="10" t="s">
        <v>44</v>
      </c>
      <c r="C12" s="5" t="s">
        <v>38</v>
      </c>
      <c r="D12" s="3" t="s">
        <v>123</v>
      </c>
      <c r="E12" s="1" t="s">
        <v>91</v>
      </c>
      <c r="F12" s="3" t="s">
        <v>17</v>
      </c>
      <c r="G12" s="1" t="s">
        <v>70</v>
      </c>
      <c r="H12" s="10" t="s">
        <v>20</v>
      </c>
      <c r="I12" s="16" t="s">
        <v>104</v>
      </c>
      <c r="J12" s="15" t="s">
        <v>82</v>
      </c>
      <c r="K12" s="2" t="s">
        <v>96</v>
      </c>
      <c r="L12" s="21">
        <v>76.2</v>
      </c>
      <c r="M12" s="21">
        <v>79</v>
      </c>
      <c r="N12" s="6"/>
      <c r="O12" s="2">
        <f t="shared" si="0"/>
        <v>77.6</v>
      </c>
      <c r="P12" s="12"/>
    </row>
    <row r="13" spans="1:16" ht="40.5" customHeight="1">
      <c r="A13" s="4">
        <v>11</v>
      </c>
      <c r="B13" s="10" t="s">
        <v>45</v>
      </c>
      <c r="C13" s="10" t="s">
        <v>48</v>
      </c>
      <c r="D13" s="3" t="s">
        <v>124</v>
      </c>
      <c r="E13" s="1" t="s">
        <v>91</v>
      </c>
      <c r="F13" s="3" t="s">
        <v>17</v>
      </c>
      <c r="G13" s="1" t="s">
        <v>71</v>
      </c>
      <c r="H13" s="10" t="s">
        <v>72</v>
      </c>
      <c r="I13" s="16" t="s">
        <v>78</v>
      </c>
      <c r="J13" s="3" t="s">
        <v>83</v>
      </c>
      <c r="K13" s="2" t="s">
        <v>96</v>
      </c>
      <c r="L13" s="21">
        <v>72.4</v>
      </c>
      <c r="M13" s="21">
        <v>82.42</v>
      </c>
      <c r="N13" s="6"/>
      <c r="O13" s="2">
        <f t="shared" si="0"/>
        <v>77.41</v>
      </c>
      <c r="P13" s="12"/>
    </row>
    <row r="14" spans="1:16" ht="37.5" customHeight="1">
      <c r="A14" s="4">
        <v>12</v>
      </c>
      <c r="B14" s="10" t="s">
        <v>47</v>
      </c>
      <c r="C14" s="10" t="s">
        <v>48</v>
      </c>
      <c r="D14" s="3" t="s">
        <v>125</v>
      </c>
      <c r="E14" s="1" t="s">
        <v>91</v>
      </c>
      <c r="F14" s="3" t="s">
        <v>17</v>
      </c>
      <c r="G14" s="1" t="s">
        <v>19</v>
      </c>
      <c r="H14" s="10" t="s">
        <v>67</v>
      </c>
      <c r="I14" s="16" t="s">
        <v>105</v>
      </c>
      <c r="J14" s="15" t="s">
        <v>84</v>
      </c>
      <c r="K14" s="2" t="s">
        <v>96</v>
      </c>
      <c r="L14" s="21">
        <v>72.8</v>
      </c>
      <c r="M14" s="21">
        <v>80.6</v>
      </c>
      <c r="N14" s="6"/>
      <c r="O14" s="2">
        <f t="shared" si="0"/>
        <v>76.69999999999999</v>
      </c>
      <c r="P14" s="12"/>
    </row>
    <row r="15" spans="1:16" ht="33" customHeight="1">
      <c r="A15" s="4">
        <v>13</v>
      </c>
      <c r="B15" s="10" t="s">
        <v>46</v>
      </c>
      <c r="C15" s="10" t="s">
        <v>49</v>
      </c>
      <c r="D15" s="3" t="s">
        <v>126</v>
      </c>
      <c r="E15" s="1" t="s">
        <v>91</v>
      </c>
      <c r="F15" s="3" t="s">
        <v>17</v>
      </c>
      <c r="G15" s="1" t="s">
        <v>21</v>
      </c>
      <c r="H15" s="10" t="s">
        <v>18</v>
      </c>
      <c r="I15" s="16" t="s">
        <v>79</v>
      </c>
      <c r="J15" s="3" t="s">
        <v>85</v>
      </c>
      <c r="K15" s="2" t="s">
        <v>96</v>
      </c>
      <c r="L15" s="21">
        <v>74.67</v>
      </c>
      <c r="M15" s="21">
        <v>76.7</v>
      </c>
      <c r="N15" s="6"/>
      <c r="O15" s="2">
        <f t="shared" si="0"/>
        <v>75.685</v>
      </c>
      <c r="P15" s="12"/>
    </row>
    <row r="16" spans="1:16" ht="31.5" customHeight="1">
      <c r="A16" s="4">
        <v>14</v>
      </c>
      <c r="B16" s="24" t="s">
        <v>52</v>
      </c>
      <c r="C16" s="10" t="s">
        <v>50</v>
      </c>
      <c r="D16" s="3" t="s">
        <v>127</v>
      </c>
      <c r="E16" s="1" t="s">
        <v>99</v>
      </c>
      <c r="F16" s="15" t="s">
        <v>24</v>
      </c>
      <c r="G16" s="10" t="s">
        <v>74</v>
      </c>
      <c r="H16" s="10" t="s">
        <v>73</v>
      </c>
      <c r="I16" s="16" t="s">
        <v>106</v>
      </c>
      <c r="J16" s="15" t="s">
        <v>86</v>
      </c>
      <c r="K16" s="2" t="s">
        <v>96</v>
      </c>
      <c r="L16" s="21">
        <v>69.2</v>
      </c>
      <c r="M16" s="21">
        <v>79.34</v>
      </c>
      <c r="N16" s="6"/>
      <c r="O16" s="2">
        <f t="shared" si="0"/>
        <v>74.27000000000001</v>
      </c>
      <c r="P16" s="12"/>
    </row>
    <row r="17" spans="1:16" ht="31.5" customHeight="1">
      <c r="A17" s="4">
        <v>15</v>
      </c>
      <c r="B17" s="24"/>
      <c r="C17" s="10" t="s">
        <v>51</v>
      </c>
      <c r="D17" s="3" t="s">
        <v>128</v>
      </c>
      <c r="E17" s="1" t="s">
        <v>91</v>
      </c>
      <c r="F17" s="3" t="s">
        <v>17</v>
      </c>
      <c r="G17" s="1" t="s">
        <v>25</v>
      </c>
      <c r="H17" s="10" t="s">
        <v>75</v>
      </c>
      <c r="I17" s="16" t="s">
        <v>107</v>
      </c>
      <c r="J17" s="3" t="s">
        <v>87</v>
      </c>
      <c r="K17" s="2" t="s">
        <v>96</v>
      </c>
      <c r="L17" s="21">
        <v>71</v>
      </c>
      <c r="M17" s="21">
        <v>76.78</v>
      </c>
      <c r="N17" s="6"/>
      <c r="O17" s="2">
        <f t="shared" si="0"/>
        <v>73.89</v>
      </c>
      <c r="P17" s="12"/>
    </row>
    <row r="18" spans="1:16" ht="42" customHeight="1">
      <c r="A18" s="4">
        <v>16</v>
      </c>
      <c r="B18" s="10" t="s">
        <v>53</v>
      </c>
      <c r="C18" s="10" t="s">
        <v>54</v>
      </c>
      <c r="D18" s="3" t="s">
        <v>129</v>
      </c>
      <c r="E18" s="1" t="s">
        <v>91</v>
      </c>
      <c r="F18" s="3" t="s">
        <v>17</v>
      </c>
      <c r="G18" s="1" t="s">
        <v>76</v>
      </c>
      <c r="H18" s="10" t="s">
        <v>27</v>
      </c>
      <c r="I18" s="16" t="s">
        <v>108</v>
      </c>
      <c r="J18" s="15" t="s">
        <v>88</v>
      </c>
      <c r="K18" s="2" t="s">
        <v>96</v>
      </c>
      <c r="L18" s="21">
        <v>65.33</v>
      </c>
      <c r="M18" s="21">
        <v>77.4</v>
      </c>
      <c r="N18" s="6"/>
      <c r="O18" s="2">
        <f t="shared" si="0"/>
        <v>71.36500000000001</v>
      </c>
      <c r="P18" s="12"/>
    </row>
    <row r="19" spans="1:16" ht="31.5" customHeight="1">
      <c r="A19" s="4">
        <v>17</v>
      </c>
      <c r="B19" s="22" t="s">
        <v>12</v>
      </c>
      <c r="C19" s="5" t="s">
        <v>2</v>
      </c>
      <c r="D19" s="3" t="s">
        <v>130</v>
      </c>
      <c r="E19" s="1" t="s">
        <v>91</v>
      </c>
      <c r="F19" s="15" t="s">
        <v>24</v>
      </c>
      <c r="G19" s="1" t="s">
        <v>29</v>
      </c>
      <c r="H19" s="10" t="s">
        <v>28</v>
      </c>
      <c r="I19" s="16" t="s">
        <v>3</v>
      </c>
      <c r="J19" s="3" t="s">
        <v>109</v>
      </c>
      <c r="K19" s="2" t="s">
        <v>110</v>
      </c>
      <c r="L19" s="21">
        <v>65</v>
      </c>
      <c r="M19" s="21"/>
      <c r="N19" s="2">
        <v>74</v>
      </c>
      <c r="O19" s="2">
        <f aca="true" t="shared" si="1" ref="O19:O24">L19*0.5+N19*0.5</f>
        <v>69.5</v>
      </c>
      <c r="P19" s="14"/>
    </row>
    <row r="20" spans="1:18" ht="31.5" customHeight="1">
      <c r="A20" s="4">
        <v>18</v>
      </c>
      <c r="B20" s="22"/>
      <c r="C20" s="5" t="s">
        <v>2</v>
      </c>
      <c r="D20" s="3" t="s">
        <v>131</v>
      </c>
      <c r="E20" s="1" t="s">
        <v>91</v>
      </c>
      <c r="F20" s="3" t="s">
        <v>17</v>
      </c>
      <c r="G20" s="1" t="s">
        <v>29</v>
      </c>
      <c r="H20" s="10" t="s">
        <v>28</v>
      </c>
      <c r="I20" s="16" t="s">
        <v>3</v>
      </c>
      <c r="J20" s="3" t="s">
        <v>109</v>
      </c>
      <c r="K20" s="2" t="s">
        <v>110</v>
      </c>
      <c r="L20" s="21">
        <v>65</v>
      </c>
      <c r="M20" s="21"/>
      <c r="N20" s="2">
        <v>71</v>
      </c>
      <c r="O20" s="2">
        <f t="shared" si="1"/>
        <v>68</v>
      </c>
      <c r="P20" s="12"/>
      <c r="R20" s="13"/>
    </row>
    <row r="21" spans="1:16" ht="31.5" customHeight="1">
      <c r="A21" s="4">
        <v>19</v>
      </c>
      <c r="B21" s="22"/>
      <c r="C21" s="5" t="s">
        <v>2</v>
      </c>
      <c r="D21" s="3" t="s">
        <v>132</v>
      </c>
      <c r="E21" s="1" t="s">
        <v>91</v>
      </c>
      <c r="F21" s="15" t="s">
        <v>24</v>
      </c>
      <c r="G21" s="1" t="s">
        <v>29</v>
      </c>
      <c r="H21" s="10" t="s">
        <v>77</v>
      </c>
      <c r="I21" s="16" t="s">
        <v>3</v>
      </c>
      <c r="J21" s="3" t="s">
        <v>109</v>
      </c>
      <c r="K21" s="2" t="s">
        <v>110</v>
      </c>
      <c r="L21" s="21">
        <v>53</v>
      </c>
      <c r="M21" s="21"/>
      <c r="N21" s="2">
        <v>75</v>
      </c>
      <c r="O21" s="2">
        <f t="shared" si="1"/>
        <v>64</v>
      </c>
      <c r="P21" s="12"/>
    </row>
    <row r="22" spans="1:16" ht="31.5" customHeight="1">
      <c r="A22" s="4">
        <v>20</v>
      </c>
      <c r="B22" s="22"/>
      <c r="C22" s="5" t="s">
        <v>2</v>
      </c>
      <c r="D22" s="3" t="s">
        <v>133</v>
      </c>
      <c r="E22" s="1" t="s">
        <v>91</v>
      </c>
      <c r="F22" s="3" t="s">
        <v>17</v>
      </c>
      <c r="G22" s="1" t="s">
        <v>26</v>
      </c>
      <c r="H22" s="10" t="s">
        <v>27</v>
      </c>
      <c r="I22" s="1" t="s">
        <v>111</v>
      </c>
      <c r="J22" s="3" t="s">
        <v>112</v>
      </c>
      <c r="K22" s="2" t="s">
        <v>110</v>
      </c>
      <c r="L22" s="21">
        <v>61</v>
      </c>
      <c r="M22" s="21"/>
      <c r="N22" s="2">
        <v>85.2</v>
      </c>
      <c r="O22" s="2">
        <f t="shared" si="1"/>
        <v>73.1</v>
      </c>
      <c r="P22" s="12"/>
    </row>
    <row r="23" spans="1:16" ht="31.5" customHeight="1">
      <c r="A23" s="4">
        <v>21</v>
      </c>
      <c r="B23" s="22"/>
      <c r="C23" s="5" t="s">
        <v>2</v>
      </c>
      <c r="D23" s="3" t="s">
        <v>134</v>
      </c>
      <c r="E23" s="1" t="s">
        <v>91</v>
      </c>
      <c r="F23" s="3" t="s">
        <v>17</v>
      </c>
      <c r="G23" s="1" t="s">
        <v>26</v>
      </c>
      <c r="H23" s="10" t="s">
        <v>27</v>
      </c>
      <c r="I23" s="1" t="s">
        <v>111</v>
      </c>
      <c r="J23" s="3" t="s">
        <v>112</v>
      </c>
      <c r="K23" s="2" t="s">
        <v>110</v>
      </c>
      <c r="L23" s="21">
        <v>52</v>
      </c>
      <c r="M23" s="21"/>
      <c r="N23" s="2">
        <v>70.8</v>
      </c>
      <c r="O23" s="2">
        <f t="shared" si="1"/>
        <v>61.4</v>
      </c>
      <c r="P23" s="12"/>
    </row>
    <row r="24" spans="1:16" ht="31.5" customHeight="1">
      <c r="A24" s="4">
        <v>22</v>
      </c>
      <c r="B24" s="22"/>
      <c r="C24" s="5" t="s">
        <v>2</v>
      </c>
      <c r="D24" s="3" t="s">
        <v>55</v>
      </c>
      <c r="E24" s="1" t="s">
        <v>91</v>
      </c>
      <c r="F24" s="3" t="s">
        <v>17</v>
      </c>
      <c r="G24" s="1" t="s">
        <v>26</v>
      </c>
      <c r="H24" s="10" t="s">
        <v>27</v>
      </c>
      <c r="I24" s="1" t="s">
        <v>111</v>
      </c>
      <c r="J24" s="3" t="s">
        <v>112</v>
      </c>
      <c r="K24" s="2" t="s">
        <v>110</v>
      </c>
      <c r="L24" s="21">
        <v>53</v>
      </c>
      <c r="M24" s="21"/>
      <c r="N24" s="2">
        <v>67.6</v>
      </c>
      <c r="O24" s="2">
        <f t="shared" si="1"/>
        <v>60.3</v>
      </c>
      <c r="P24" s="12"/>
    </row>
    <row r="25" spans="1:16" ht="31.5" customHeight="1">
      <c r="A25" s="4">
        <v>23</v>
      </c>
      <c r="B25" s="22"/>
      <c r="C25" s="5" t="s">
        <v>2</v>
      </c>
      <c r="D25" s="3" t="s">
        <v>135</v>
      </c>
      <c r="E25" s="1" t="s">
        <v>91</v>
      </c>
      <c r="F25" s="3" t="s">
        <v>17</v>
      </c>
      <c r="G25" s="1" t="s">
        <v>26</v>
      </c>
      <c r="H25" s="10" t="s">
        <v>27</v>
      </c>
      <c r="I25" s="1" t="s">
        <v>111</v>
      </c>
      <c r="J25" s="3" t="s">
        <v>113</v>
      </c>
      <c r="K25" s="2" t="s">
        <v>110</v>
      </c>
      <c r="L25" s="21">
        <v>69</v>
      </c>
      <c r="M25" s="21"/>
      <c r="N25" s="2">
        <v>91.7</v>
      </c>
      <c r="O25" s="2">
        <f>L25*0.5+N25*0.5</f>
        <v>80.35</v>
      </c>
      <c r="P25" s="12"/>
    </row>
    <row r="26" spans="1:16" ht="31.5" customHeight="1">
      <c r="A26" s="4">
        <v>24</v>
      </c>
      <c r="B26" s="22"/>
      <c r="C26" s="5" t="s">
        <v>2</v>
      </c>
      <c r="D26" s="3" t="s">
        <v>136</v>
      </c>
      <c r="E26" s="1" t="s">
        <v>99</v>
      </c>
      <c r="F26" s="3" t="s">
        <v>17</v>
      </c>
      <c r="G26" s="1" t="s">
        <v>26</v>
      </c>
      <c r="H26" s="10" t="s">
        <v>27</v>
      </c>
      <c r="I26" s="1" t="s">
        <v>111</v>
      </c>
      <c r="J26" s="3" t="s">
        <v>113</v>
      </c>
      <c r="K26" s="2" t="s">
        <v>110</v>
      </c>
      <c r="L26" s="21">
        <v>67</v>
      </c>
      <c r="M26" s="21"/>
      <c r="N26" s="2">
        <v>88.3</v>
      </c>
      <c r="O26" s="2">
        <f>L26*0.5+N26*0.5</f>
        <v>77.65</v>
      </c>
      <c r="P26" s="12"/>
    </row>
    <row r="27" spans="1:16" ht="31.5" customHeight="1">
      <c r="A27" s="4">
        <v>25</v>
      </c>
      <c r="B27" s="22"/>
      <c r="C27" s="5" t="s">
        <v>2</v>
      </c>
      <c r="D27" s="3" t="s">
        <v>137</v>
      </c>
      <c r="E27" s="1" t="s">
        <v>99</v>
      </c>
      <c r="F27" s="3" t="s">
        <v>17</v>
      </c>
      <c r="G27" s="1" t="s">
        <v>26</v>
      </c>
      <c r="H27" s="10" t="s">
        <v>27</v>
      </c>
      <c r="I27" s="1" t="s">
        <v>111</v>
      </c>
      <c r="J27" s="3" t="s">
        <v>113</v>
      </c>
      <c r="K27" s="2" t="s">
        <v>110</v>
      </c>
      <c r="L27" s="21">
        <v>60</v>
      </c>
      <c r="M27" s="21"/>
      <c r="N27" s="2">
        <v>95.2</v>
      </c>
      <c r="O27" s="2">
        <f>L27*0.5+N27*0.5</f>
        <v>77.6</v>
      </c>
      <c r="P27" s="12"/>
    </row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</sheetData>
  <autoFilter ref="A27:M27"/>
  <mergeCells count="6">
    <mergeCell ref="B19:B27"/>
    <mergeCell ref="A1:O1"/>
    <mergeCell ref="B10:B11"/>
    <mergeCell ref="B4:B5"/>
    <mergeCell ref="B6:B8"/>
    <mergeCell ref="B16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2016-06-23T02:19:44Z</cp:lastPrinted>
  <dcterms:created xsi:type="dcterms:W3CDTF">1996-12-17T01:32:42Z</dcterms:created>
  <dcterms:modified xsi:type="dcterms:W3CDTF">2016-06-23T06:26:43Z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