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00" activeTab="0"/>
  </bookViews>
  <sheets>
    <sheet name="公示版" sheetId="1" r:id="rId1"/>
    <sheet name="Sheet2" sheetId="2" r:id="rId2"/>
  </sheets>
  <definedNames>
    <definedName name="ks_info" localSheetId="0">'公示版'!$C$2:$J$57</definedName>
    <definedName name="ks_info">#REF!</definedName>
    <definedName name="_xlnm.Print_Titles" localSheetId="0">'公示版'!$1:$1</definedName>
  </definedNames>
  <calcPr fullCalcOnLoad="1"/>
</workbook>
</file>

<file path=xl/sharedStrings.xml><?xml version="1.0" encoding="utf-8"?>
<sst xmlns="http://schemas.openxmlformats.org/spreadsheetml/2006/main" count="451" uniqueCount="301">
  <si>
    <t>职位代码</t>
  </si>
  <si>
    <t>部门名称</t>
  </si>
  <si>
    <t>考生
姓名</t>
  </si>
  <si>
    <t>性别</t>
  </si>
  <si>
    <t>招考人数</t>
  </si>
  <si>
    <t>经费来源</t>
  </si>
  <si>
    <t>工作单位</t>
  </si>
  <si>
    <t>排名</t>
  </si>
  <si>
    <t>086</t>
  </si>
  <si>
    <t>阜宁县科协-
县科普工作队</t>
  </si>
  <si>
    <t>朱佩佩</t>
  </si>
  <si>
    <t>女</t>
  </si>
  <si>
    <t>全额拨款</t>
  </si>
  <si>
    <t>97</t>
  </si>
  <si>
    <t>087</t>
  </si>
  <si>
    <t>阜宁县编委办-
县事业单位登记管理办</t>
  </si>
  <si>
    <t>陈甜</t>
  </si>
  <si>
    <t>104.7</t>
  </si>
  <si>
    <t>088</t>
  </si>
  <si>
    <t>阜宁县供销社-
县供销社</t>
  </si>
  <si>
    <t>陈笑笑</t>
  </si>
  <si>
    <t>无</t>
  </si>
  <si>
    <t>103.9</t>
  </si>
  <si>
    <t>089</t>
  </si>
  <si>
    <t>阜宁县卫生局-
县人民医院</t>
  </si>
  <si>
    <t>唐晓宇</t>
  </si>
  <si>
    <t>差额拨款</t>
  </si>
  <si>
    <t>109</t>
  </si>
  <si>
    <t>090</t>
  </si>
  <si>
    <t>徐娜娜</t>
  </si>
  <si>
    <t>89.5</t>
  </si>
  <si>
    <t>091</t>
  </si>
  <si>
    <t>阜宁县卫生局-
县中医院</t>
  </si>
  <si>
    <t>张咪</t>
  </si>
  <si>
    <t>盐城市青亮网络科技有限公司</t>
  </si>
  <si>
    <t>118.5</t>
  </si>
  <si>
    <t>092</t>
  </si>
  <si>
    <t>阜宁县卫生局-
县第三人民医院</t>
  </si>
  <si>
    <t>刘德本</t>
  </si>
  <si>
    <t>男</t>
  </si>
  <si>
    <t>江苏华财管道有限公司</t>
  </si>
  <si>
    <t>093</t>
  </si>
  <si>
    <t>阜宁县卫生局-
县中西医结合医院</t>
  </si>
  <si>
    <t>朱进</t>
  </si>
  <si>
    <t>95.1</t>
  </si>
  <si>
    <t>094</t>
  </si>
  <si>
    <t>阜宁县卫生局-
阜城镇卫生院</t>
  </si>
  <si>
    <t>丁明利</t>
  </si>
  <si>
    <t>102.5</t>
  </si>
  <si>
    <t>095</t>
  </si>
  <si>
    <t>阜宁县卫生局-
罗桥镇卫生院</t>
  </si>
  <si>
    <t>陈文</t>
  </si>
  <si>
    <t>阜宁县万源估价有限公司</t>
  </si>
  <si>
    <t>108.5</t>
  </si>
  <si>
    <t>096</t>
  </si>
  <si>
    <t>阜宁县卫生局-
芦蒲镇卫生院</t>
  </si>
  <si>
    <t>钱云</t>
  </si>
  <si>
    <t>88.5</t>
  </si>
  <si>
    <t>097</t>
  </si>
  <si>
    <t>阜宁县水务局-
西南灌区管理所</t>
  </si>
  <si>
    <t>倪伟</t>
  </si>
  <si>
    <t>现无</t>
  </si>
  <si>
    <t>94.1</t>
  </si>
  <si>
    <t>098</t>
  </si>
  <si>
    <t>阜宁县水务局-
船闸电站河堤管理处</t>
  </si>
  <si>
    <t>朱中明</t>
  </si>
  <si>
    <t>规费征收</t>
  </si>
  <si>
    <t>阜宁县建筑工程安全监督站</t>
  </si>
  <si>
    <t>91</t>
  </si>
  <si>
    <t>099</t>
  </si>
  <si>
    <t>阜宁县水务局-
周门翻水站</t>
  </si>
  <si>
    <t>林仁顿</t>
  </si>
  <si>
    <t>94.4</t>
  </si>
  <si>
    <t>100</t>
  </si>
  <si>
    <t>阜宁县水务局-
阜沙管理所</t>
  </si>
  <si>
    <t>徐祥军</t>
  </si>
  <si>
    <t>灌南县水利局</t>
  </si>
  <si>
    <t>90.8</t>
  </si>
  <si>
    <t>101</t>
  </si>
  <si>
    <t>阜宁县水务局-
北沙抽水站</t>
  </si>
  <si>
    <t>吴炘恒</t>
  </si>
  <si>
    <t>95.9</t>
  </si>
  <si>
    <t>102</t>
  </si>
  <si>
    <t>阜宁县住房和城乡建设局-县建筑工程
质量监督站</t>
  </si>
  <si>
    <t>赵晨成</t>
  </si>
  <si>
    <t>98</t>
  </si>
  <si>
    <t>103</t>
  </si>
  <si>
    <t>阜宁县民政局-
县烈士陵园管理所</t>
  </si>
  <si>
    <t>王金鑫</t>
  </si>
  <si>
    <t>104</t>
  </si>
  <si>
    <t>阜宁县农业局-
县农产品检测中心</t>
  </si>
  <si>
    <t>沈浩</t>
  </si>
  <si>
    <t>108.1</t>
  </si>
  <si>
    <t>姚昊</t>
  </si>
  <si>
    <t>105.1</t>
  </si>
  <si>
    <t>丁波</t>
  </si>
  <si>
    <t>105</t>
  </si>
  <si>
    <t>岁秋月</t>
  </si>
  <si>
    <t>颜锦霞</t>
  </si>
  <si>
    <t>102.9</t>
  </si>
  <si>
    <t>阜宁县农业局-
施庄测报站</t>
  </si>
  <si>
    <t>陈足青</t>
  </si>
  <si>
    <t>106</t>
  </si>
  <si>
    <t>阜宁县农业局-
县植保植检站</t>
  </si>
  <si>
    <t>汤静静</t>
  </si>
  <si>
    <t>94.5</t>
  </si>
  <si>
    <t>阜宁县林牧渔业局-
郭墅镇动物防疫站</t>
  </si>
  <si>
    <t>岳玉枝</t>
  </si>
  <si>
    <t>88</t>
  </si>
  <si>
    <t>108</t>
  </si>
  <si>
    <t>阜宁县林牧渔业局-古河镇动物防疫站</t>
  </si>
  <si>
    <t>朱栋</t>
  </si>
  <si>
    <t>江苏阿卡自控阀门有限公司</t>
  </si>
  <si>
    <t>85.2</t>
  </si>
  <si>
    <t>阜宁县林牧渔业局-益林动物卫生监督所</t>
  </si>
  <si>
    <t>顾海声</t>
  </si>
  <si>
    <t>92.8</t>
  </si>
  <si>
    <t>110</t>
  </si>
  <si>
    <t>阜宁县林牧渔业局-阜城动物卫生监督所</t>
  </si>
  <si>
    <t>姚艳</t>
  </si>
  <si>
    <t>91.7</t>
  </si>
  <si>
    <t>111</t>
  </si>
  <si>
    <t>阜宁县旅游局（事业）</t>
  </si>
  <si>
    <t>宋洋</t>
  </si>
  <si>
    <t>106.6</t>
  </si>
  <si>
    <t>112</t>
  </si>
  <si>
    <t>阜宁县文化广电新闻出版局-县新闻宣传中心</t>
  </si>
  <si>
    <t>彭晖雅</t>
  </si>
  <si>
    <t>103.7</t>
  </si>
  <si>
    <t>113</t>
  </si>
  <si>
    <t>蒋维昕</t>
  </si>
  <si>
    <t>107.4</t>
  </si>
  <si>
    <t>114</t>
  </si>
  <si>
    <t>阜宁县文化广电新闻出版局-县博物馆</t>
  </si>
  <si>
    <t>徐建华</t>
  </si>
  <si>
    <t>98.5</t>
  </si>
  <si>
    <t>115</t>
  </si>
  <si>
    <t>阜宁县人社局-县城镇职工医疗保险管理中心</t>
  </si>
  <si>
    <t>李爽</t>
  </si>
  <si>
    <t>江苏苏瑞华会计师事务所（实习）</t>
  </si>
  <si>
    <t>93</t>
  </si>
  <si>
    <t>116</t>
  </si>
  <si>
    <t>阜宁县沟墩镇人民政府-沟墩镇经济贸易服务中心</t>
  </si>
  <si>
    <t>周婷婷</t>
  </si>
  <si>
    <t>盐城市亭湖区图书馆</t>
  </si>
  <si>
    <t>97.2</t>
  </si>
  <si>
    <t>117</t>
  </si>
  <si>
    <t>阜宁县陈良镇人民政府-陈良镇农业技术推广综合服务中心（农技人员）</t>
  </si>
  <si>
    <t>杨君照</t>
  </si>
  <si>
    <t>泰州市高港区口岸畜牧兽医站</t>
  </si>
  <si>
    <t>91.2</t>
  </si>
  <si>
    <t>118</t>
  </si>
  <si>
    <t>阜宁县陈良镇人民政府-陈良镇农业技术推广综合服务中心（农经人员）</t>
  </si>
  <si>
    <t>姜婷</t>
  </si>
  <si>
    <t>阜宁县羊寨镇劳动保障所</t>
  </si>
  <si>
    <t>119</t>
  </si>
  <si>
    <t>阜宁县三灶镇人民政府-三灶镇经济贸易服务中心</t>
  </si>
  <si>
    <t>陈啸</t>
  </si>
  <si>
    <t>120</t>
  </si>
  <si>
    <t>顾艳</t>
  </si>
  <si>
    <t>阜宁县12345政府公共服务平台</t>
  </si>
  <si>
    <t>121</t>
  </si>
  <si>
    <t>阜宁县三灶镇人民政府-三灶镇文化广电服务中心（文化站）</t>
  </si>
  <si>
    <t>倪娟</t>
  </si>
  <si>
    <t>91.5</t>
  </si>
  <si>
    <t>122</t>
  </si>
  <si>
    <t>阜宁县郭墅镇人民政府-郭墅镇经济贸易服务中心</t>
  </si>
  <si>
    <t>高原</t>
  </si>
  <si>
    <t>响水县港城建设发展有限公司</t>
  </si>
  <si>
    <t>123</t>
  </si>
  <si>
    <t>阜宁县郭墅镇人民政府-郭墅镇文化广电服务中心（文化站）</t>
  </si>
  <si>
    <t>唐运</t>
  </si>
  <si>
    <t>89.9</t>
  </si>
  <si>
    <t>124</t>
  </si>
  <si>
    <t>阜宁县陈集镇人民政府-陈集镇农业技术推广综合服务中心（农经人员）</t>
  </si>
  <si>
    <t>单林林</t>
  </si>
  <si>
    <t>97.3</t>
  </si>
  <si>
    <t>125</t>
  </si>
  <si>
    <t>阜宁县陈集镇人民政府-陈集镇经济贸易服务中心</t>
  </si>
  <si>
    <t>孙建荣</t>
  </si>
  <si>
    <t>126</t>
  </si>
  <si>
    <t>阜宁县羊寨镇人民政府-羊寨镇农业技术推广综合服务中心（农经人员）</t>
  </si>
  <si>
    <t>蒋亚慧</t>
  </si>
  <si>
    <t>阜宁县羊寨镇财会服务中心</t>
  </si>
  <si>
    <t>阜宁县板湖镇人民政府-板湖镇经济贸易服务中心</t>
  </si>
  <si>
    <t>陈松</t>
  </si>
  <si>
    <t>盐城是创业劳务有限公司</t>
  </si>
  <si>
    <t>96.6</t>
  </si>
  <si>
    <t>128</t>
  </si>
  <si>
    <t>阜宁县板湖镇人民政府-板湖镇人口和计划生育服务中心</t>
  </si>
  <si>
    <t>薛妍</t>
  </si>
  <si>
    <t>97.8</t>
  </si>
  <si>
    <t>129</t>
  </si>
  <si>
    <t>阜宁县益林镇人民政府-益林镇经济贸易服务中心</t>
  </si>
  <si>
    <t>许育成</t>
  </si>
  <si>
    <t>130</t>
  </si>
  <si>
    <t>丁敏洁</t>
  </si>
  <si>
    <t>106.8</t>
  </si>
  <si>
    <t>131</t>
  </si>
  <si>
    <t>阜宁县古河镇人民政府-古河镇农业技术推广综合服务中心（农技人员）</t>
  </si>
  <si>
    <t>晏全</t>
  </si>
  <si>
    <t>阜宁县建筑工程质量检测中心有限公司</t>
  </si>
  <si>
    <t>94.8</t>
  </si>
  <si>
    <t>阜宁县古河镇人民政府-古河镇农业技术推广综合服务中心（农经人员）</t>
  </si>
  <si>
    <t>成淋方</t>
  </si>
  <si>
    <t>100.3</t>
  </si>
  <si>
    <t>133</t>
  </si>
  <si>
    <t>阜宁县罗桥镇人民政府-罗桥镇文化广电服务中心（文化站）</t>
  </si>
  <si>
    <t>于林暄</t>
  </si>
  <si>
    <t>93.8</t>
  </si>
  <si>
    <t>134</t>
  </si>
  <si>
    <t>阜宁县吴滩镇街道办-吴滩镇经济贸易服务中心</t>
  </si>
  <si>
    <t>姜望</t>
  </si>
  <si>
    <t>85</t>
  </si>
  <si>
    <t>135</t>
  </si>
  <si>
    <t>焦武昌</t>
  </si>
  <si>
    <t>阜宁县城管局</t>
  </si>
  <si>
    <t>98.6</t>
  </si>
  <si>
    <t>136</t>
  </si>
  <si>
    <t>阜宁县吴滩镇街道办-吴滩镇人口和计划生育服务中心</t>
  </si>
  <si>
    <t>王曈</t>
  </si>
  <si>
    <t>92.3</t>
  </si>
  <si>
    <t>毕业院校及所学专业</t>
  </si>
  <si>
    <t>综合
成绩</t>
  </si>
  <si>
    <t>南京艺术学院艺术设计专业</t>
  </si>
  <si>
    <t>中国传媒大学南广学院文化产业管理专业</t>
  </si>
  <si>
    <t>盐城师范学院汉语言文学（高级文秘）专业</t>
  </si>
  <si>
    <t>南通大学会计学专业</t>
  </si>
  <si>
    <t>江苏理工学院经济统计专业</t>
  </si>
  <si>
    <t>苏州大学应用技术学院计算机科学与技术专业</t>
  </si>
  <si>
    <t>苏州科技学院天平学院计算机科学与技术专业</t>
  </si>
  <si>
    <t>江苏科技大学苏州理工学院材料成型与控制工程</t>
  </si>
  <si>
    <t>南京师范大学泰州学院计算机科学与技术（师范）专业</t>
  </si>
  <si>
    <t>南京三江学院电子信息工程专业</t>
  </si>
  <si>
    <t>南京审计学院金审学院财务管理专业</t>
  </si>
  <si>
    <t>三江学院土木工程（建筑工程）专业</t>
  </si>
  <si>
    <t>无锡科技职业学院机电一体化专业</t>
  </si>
  <si>
    <t>河海大学水利水电工程专业</t>
  </si>
  <si>
    <t>扬州大学广陵学院水利水电工程专业</t>
  </si>
  <si>
    <t>南京师范大学秘书学专业</t>
  </si>
  <si>
    <t>南京理工大学紫金学院土木工程专业</t>
  </si>
  <si>
    <t>无锡太湖学院会计学专业</t>
  </si>
  <si>
    <t>丽水学院农村区域发展专业</t>
  </si>
  <si>
    <t>南京工程学院环境工程（电力环保）专业</t>
  </si>
  <si>
    <t>华中师范大学生物技术专业</t>
  </si>
  <si>
    <t>南京农业大学生物科学专业</t>
  </si>
  <si>
    <t>南京理工大学紫金学院通信工程专业</t>
  </si>
  <si>
    <t>南通大学电子信息工程（电子科学与技术）专业</t>
  </si>
  <si>
    <t>江苏省农牧技术职业学院畜牧兽医专业</t>
  </si>
  <si>
    <t>江苏畜牧兽医职业技术学院宠物医学专业</t>
  </si>
  <si>
    <t>扬州大学畜牧兽医专业</t>
  </si>
  <si>
    <t>无锡太湖学院工商管理专业</t>
  </si>
  <si>
    <t>盐城师范学院汉语言文学专业</t>
  </si>
  <si>
    <t>常州大学怀德学院计算机科学与技术专业</t>
  </si>
  <si>
    <t>南京师范大学浦口校区历史学专业</t>
  </si>
  <si>
    <t>南京信息工程大学滨江学院会计专业</t>
  </si>
  <si>
    <t>苏州大学文正学院会计学专业</t>
  </si>
  <si>
    <t>扬州大学广陵学院动物医学专业</t>
  </si>
  <si>
    <t>哈尔滨理工大学环境艺术设计专业</t>
  </si>
  <si>
    <t>苏州大学文正学院法学专业</t>
  </si>
  <si>
    <t>盐城工学院商务英语专业</t>
  </si>
  <si>
    <t>盐城工学院轻化工程专业</t>
  </si>
  <si>
    <t>三江学院汉语言文学（广播影视编导）专业</t>
  </si>
  <si>
    <t>金陵科技学院会计学专业</t>
  </si>
  <si>
    <t>盐城工学院信息管理与信息系统专业</t>
  </si>
  <si>
    <t>南京审计学院金审学院金融学专业</t>
  </si>
  <si>
    <t>徐州师范大学机械设计制造及其自动化专业</t>
  </si>
  <si>
    <t>盐城师范学院艺术设计专业</t>
  </si>
  <si>
    <t>平顶山学院会计学专业</t>
  </si>
  <si>
    <t>浙江传媒学院媒体创意专业</t>
  </si>
  <si>
    <t>华东政法大学行政管理专业</t>
  </si>
  <si>
    <t>南京信息工程大学滨江学院计算机科学与技术专业</t>
  </si>
  <si>
    <t>江苏第二师范学院广播电视编导专业</t>
  </si>
  <si>
    <t>南京信息工程大学滨江学院会计学专业</t>
  </si>
  <si>
    <t>河海大学自动化专业</t>
  </si>
  <si>
    <t>苏州大学劳动与社会保障专业</t>
  </si>
  <si>
    <t>2015年上半年盐城市部分事业单位统一公开招聘工作人员拟聘用人员名单公示（阜宁）</t>
  </si>
  <si>
    <t>笔试
成绩</t>
  </si>
  <si>
    <t>百分制笔试成绩（50%）</t>
  </si>
  <si>
    <t>面试
成绩（50%）</t>
  </si>
  <si>
    <t>华南理工大学
化学工程与工艺专业</t>
  </si>
  <si>
    <t>江苏农牧科技职业学院宠物医学专业</t>
  </si>
  <si>
    <t>盐城市滨海县界牌镇民政办公室（编外）</t>
  </si>
  <si>
    <t>盐城市阜宁县东沟镇人民政府（大学生村官）</t>
  </si>
  <si>
    <t>阜宁新宁源电气自动化设备厂</t>
  </si>
  <si>
    <t>阜宁卫生培训中心（合同工）</t>
  </si>
  <si>
    <t>无</t>
  </si>
  <si>
    <t>盐城源富建筑装饰工程有限公司</t>
  </si>
  <si>
    <t>陈良镇人民政府（三支一扶）</t>
  </si>
  <si>
    <t>江苏省盐城市阜宁沟墩镇匣东村（大学生村官）</t>
  </si>
  <si>
    <t>阜宁县种子管理站（三支一扶）</t>
  </si>
  <si>
    <t>江苏省滨海县五汛镇郁庄村村主任助理（大学生村官）</t>
  </si>
  <si>
    <t>江苏省盐城市射阳县千秋镇竹节居委会（大学生村官）</t>
  </si>
  <si>
    <t>阜宁县建设局（编外）</t>
  </si>
  <si>
    <t>阜宁县劳动就业管理中心（编外）</t>
  </si>
  <si>
    <t>江苏省盐城市阜宁县板湖镇侉周村（大学生村官）</t>
  </si>
  <si>
    <t>江苏省阜宁县阜城街道办事处（大学生村官）</t>
  </si>
  <si>
    <t>东沟镇劳动保障所（编外）</t>
  </si>
  <si>
    <t>盐城市城南新区新河街道办事处（编外）</t>
  </si>
  <si>
    <t>阜宁县三灶镇同兴村（大学生村官）</t>
  </si>
  <si>
    <t>公示时间：2015年9月6日-2015年9月14日，咨询电话：0515-87238610、0515-87386412，监督电话：0515-87386305。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</si>
</sst>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0"/>
      <name val="宋体"/>
      <family val="0"/>
    </font>
    <font>
      <sz val="12"/>
      <name val="宋体"/>
      <family val="0"/>
    </font>
    <font>
      <sz val="11"/>
      <name val="仿宋"/>
      <family val="3"/>
    </font>
    <font>
      <sz val="11"/>
      <color indexed="10"/>
      <name val="宋体"/>
      <family val="0"/>
    </font>
    <font>
      <b/>
      <sz val="11"/>
      <color indexed="9"/>
      <name val="宋体"/>
      <family val="0"/>
    </font>
    <font>
      <sz val="11"/>
      <color indexed="9"/>
      <name val="宋体"/>
      <family val="0"/>
    </font>
    <font>
      <sz val="11"/>
      <color indexed="8"/>
      <name val="宋体"/>
      <family val="0"/>
    </font>
    <font>
      <b/>
      <sz val="11"/>
      <color indexed="56"/>
      <name val="宋体"/>
      <family val="0"/>
    </font>
    <font>
      <u val="single"/>
      <sz val="10"/>
      <color indexed="14"/>
      <name val="宋体"/>
      <family val="0"/>
    </font>
    <font>
      <b/>
      <sz val="18"/>
      <color indexed="56"/>
      <name val="宋体"/>
      <family val="0"/>
    </font>
    <font>
      <sz val="11"/>
      <color indexed="62"/>
      <name val="宋体"/>
      <family val="0"/>
    </font>
    <font>
      <sz val="11"/>
      <color indexed="52"/>
      <name val="宋体"/>
      <family val="0"/>
    </font>
    <font>
      <b/>
      <sz val="13"/>
      <color indexed="56"/>
      <name val="宋体"/>
      <family val="0"/>
    </font>
    <font>
      <sz val="11"/>
      <color indexed="20"/>
      <name val="宋体"/>
      <family val="0"/>
    </font>
    <font>
      <sz val="11"/>
      <color indexed="17"/>
      <name val="宋体"/>
      <family val="0"/>
    </font>
    <font>
      <b/>
      <sz val="11"/>
      <color indexed="63"/>
      <name val="宋体"/>
      <family val="0"/>
    </font>
    <font>
      <b/>
      <sz val="15"/>
      <color indexed="56"/>
      <name val="宋体"/>
      <family val="0"/>
    </font>
    <font>
      <u val="single"/>
      <sz val="10"/>
      <color indexed="12"/>
      <name val="宋体"/>
      <family val="0"/>
    </font>
    <font>
      <b/>
      <sz val="11"/>
      <color indexed="8"/>
      <name val="宋体"/>
      <family val="0"/>
    </font>
    <font>
      <b/>
      <sz val="11"/>
      <color indexed="52"/>
      <name val="宋体"/>
      <family val="0"/>
    </font>
    <font>
      <i/>
      <sz val="11"/>
      <color indexed="23"/>
      <name val="宋体"/>
      <family val="0"/>
    </font>
    <font>
      <sz val="11"/>
      <color indexed="60"/>
      <name val="宋体"/>
      <family val="0"/>
    </font>
    <font>
      <sz val="9"/>
      <name val="宋体"/>
      <family val="0"/>
    </font>
    <font>
      <sz val="20"/>
      <name val="黑体"/>
      <family val="3"/>
    </font>
    <font>
      <sz val="12"/>
      <name val="黑体"/>
      <family val="3"/>
    </font>
    <font>
      <sz val="11"/>
      <name val="仿宋_GB2312"/>
      <family val="3"/>
    </font>
    <font>
      <sz val="12"/>
      <name val="仿宋_GB2312"/>
      <family val="3"/>
    </font>
    <font>
      <sz val="11"/>
      <color indexed="8"/>
      <name val="仿宋_GB2312"/>
      <family val="3"/>
    </font>
    <font>
      <sz val="13"/>
      <name val="仿宋_GB2312"/>
      <family val="3"/>
    </font>
    <font>
      <sz val="14"/>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6" fillId="0" borderId="1" applyNumberFormat="0" applyFill="0" applyAlignment="0" applyProtection="0"/>
    <xf numFmtId="0" fontId="1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3" fillId="3" borderId="0" applyNumberFormat="0" applyBorder="0" applyAlignment="0" applyProtection="0"/>
    <xf numFmtId="0" fontId="17" fillId="0" borderId="0" applyNumberFormat="0" applyFill="0" applyBorder="0" applyAlignment="0" applyProtection="0"/>
    <xf numFmtId="0" fontId="14"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15" fillId="16" borderId="8" applyNumberFormat="0" applyAlignment="0" applyProtection="0"/>
    <xf numFmtId="0" fontId="10"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176" fontId="0" fillId="0" borderId="0" xfId="0" applyNumberFormat="1" applyAlignment="1">
      <alignment/>
    </xf>
    <xf numFmtId="0" fontId="2" fillId="0" borderId="0" xfId="0" applyNumberFormat="1" applyFont="1" applyFill="1" applyAlignment="1">
      <alignment horizontal="center" vertical="center" wrapText="1"/>
    </xf>
    <xf numFmtId="0" fontId="24"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6" fillId="0" borderId="10" xfId="0" applyNumberFormat="1" applyFont="1" applyBorder="1" applyAlignment="1">
      <alignment horizontal="center" vertical="center" wrapText="1"/>
    </xf>
    <xf numFmtId="176" fontId="26" fillId="0" borderId="10"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176" fontId="28" fillId="0" borderId="10" xfId="0" applyNumberFormat="1" applyFont="1" applyBorder="1" applyAlignment="1">
      <alignment horizontal="center" vertical="center" wrapText="1"/>
    </xf>
    <xf numFmtId="176" fontId="28" fillId="0" borderId="11"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6" fillId="0" borderId="13"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workbookViewId="0" topLeftCell="A1">
      <selection activeCell="D3" sqref="D3"/>
    </sheetView>
  </sheetViews>
  <sheetFormatPr defaultColWidth="8.140625" defaultRowHeight="12"/>
  <cols>
    <col min="1" max="1" width="6.28125" style="2" customWidth="1"/>
    <col min="2" max="2" width="26.8515625" style="2" customWidth="1"/>
    <col min="3" max="3" width="7.57421875" style="2" customWidth="1"/>
    <col min="4" max="4" width="5.421875" style="2" customWidth="1"/>
    <col min="5" max="5" width="6.57421875" style="2" customWidth="1"/>
    <col min="6" max="6" width="5.421875" style="2" customWidth="1"/>
    <col min="7" max="7" width="28.28125" style="2" customWidth="1"/>
    <col min="8" max="8" width="21.00390625" style="2" customWidth="1"/>
    <col min="9" max="9" width="9.8515625" style="2" customWidth="1"/>
    <col min="10" max="10" width="10.7109375" style="2" customWidth="1"/>
    <col min="11" max="11" width="9.7109375" style="2" customWidth="1"/>
    <col min="12" max="12" width="9.28125" style="2" customWidth="1"/>
    <col min="13" max="13" width="7.421875" style="2" customWidth="1"/>
    <col min="14" max="16384" width="20.57421875" style="2" customWidth="1"/>
  </cols>
  <sheetData>
    <row r="1" spans="1:13" ht="39" customHeight="1">
      <c r="A1" s="14" t="s">
        <v>276</v>
      </c>
      <c r="B1" s="14"/>
      <c r="C1" s="14"/>
      <c r="D1" s="14"/>
      <c r="E1" s="14"/>
      <c r="F1" s="14"/>
      <c r="G1" s="14"/>
      <c r="H1" s="14"/>
      <c r="I1" s="14"/>
      <c r="J1" s="14"/>
      <c r="K1" s="14"/>
      <c r="L1" s="14"/>
      <c r="M1" s="14"/>
    </row>
    <row r="2" spans="1:13" ht="48" customHeight="1">
      <c r="A2" s="3" t="s">
        <v>0</v>
      </c>
      <c r="B2" s="3" t="s">
        <v>1</v>
      </c>
      <c r="C2" s="3" t="s">
        <v>2</v>
      </c>
      <c r="D2" s="3" t="s">
        <v>3</v>
      </c>
      <c r="E2" s="3" t="s">
        <v>4</v>
      </c>
      <c r="F2" s="3" t="s">
        <v>5</v>
      </c>
      <c r="G2" s="3" t="s">
        <v>222</v>
      </c>
      <c r="H2" s="3" t="s">
        <v>6</v>
      </c>
      <c r="I2" s="3" t="s">
        <v>277</v>
      </c>
      <c r="J2" s="3" t="s">
        <v>278</v>
      </c>
      <c r="K2" s="3" t="s">
        <v>279</v>
      </c>
      <c r="L2" s="3" t="s">
        <v>223</v>
      </c>
      <c r="M2" s="3" t="s">
        <v>7</v>
      </c>
    </row>
    <row r="3" spans="1:13" ht="36.75" customHeight="1">
      <c r="A3" s="4" t="s">
        <v>8</v>
      </c>
      <c r="B3" s="4" t="s">
        <v>9</v>
      </c>
      <c r="C3" s="4" t="s">
        <v>10</v>
      </c>
      <c r="D3" s="4" t="s">
        <v>11</v>
      </c>
      <c r="E3" s="4">
        <v>1</v>
      </c>
      <c r="F3" s="4" t="s">
        <v>12</v>
      </c>
      <c r="G3" s="4" t="s">
        <v>224</v>
      </c>
      <c r="H3" s="4" t="s">
        <v>282</v>
      </c>
      <c r="I3" s="5" t="s">
        <v>13</v>
      </c>
      <c r="J3" s="6">
        <f aca="true" t="shared" si="0" ref="J3:J34">I3/1.5</f>
        <v>64.66666666666667</v>
      </c>
      <c r="K3" s="6">
        <v>77</v>
      </c>
      <c r="L3" s="6">
        <f aca="true" t="shared" si="1" ref="L3:L34">J3*0.5+K3*0.5</f>
        <v>70.83333333333334</v>
      </c>
      <c r="M3" s="5">
        <v>1</v>
      </c>
    </row>
    <row r="4" spans="1:13" ht="36.75" customHeight="1">
      <c r="A4" s="7" t="s">
        <v>14</v>
      </c>
      <c r="B4" s="4" t="s">
        <v>15</v>
      </c>
      <c r="C4" s="4" t="s">
        <v>16</v>
      </c>
      <c r="D4" s="4" t="s">
        <v>11</v>
      </c>
      <c r="E4" s="4">
        <v>1</v>
      </c>
      <c r="F4" s="4" t="s">
        <v>12</v>
      </c>
      <c r="G4" s="4" t="s">
        <v>225</v>
      </c>
      <c r="H4" s="4" t="s">
        <v>283</v>
      </c>
      <c r="I4" s="5" t="s">
        <v>17</v>
      </c>
      <c r="J4" s="6">
        <f t="shared" si="0"/>
        <v>69.8</v>
      </c>
      <c r="K4" s="6">
        <v>76.6</v>
      </c>
      <c r="L4" s="6">
        <f t="shared" si="1"/>
        <v>73.19999999999999</v>
      </c>
      <c r="M4" s="5">
        <v>1</v>
      </c>
    </row>
    <row r="5" spans="1:13" ht="36.75" customHeight="1">
      <c r="A5" s="4" t="s">
        <v>18</v>
      </c>
      <c r="B5" s="4" t="s">
        <v>19</v>
      </c>
      <c r="C5" s="4" t="s">
        <v>20</v>
      </c>
      <c r="D5" s="4" t="s">
        <v>11</v>
      </c>
      <c r="E5" s="4">
        <v>1</v>
      </c>
      <c r="F5" s="4" t="s">
        <v>12</v>
      </c>
      <c r="G5" s="4" t="s">
        <v>226</v>
      </c>
      <c r="H5" s="4" t="s">
        <v>21</v>
      </c>
      <c r="I5" s="5" t="s">
        <v>22</v>
      </c>
      <c r="J5" s="6">
        <f t="shared" si="0"/>
        <v>69.26666666666667</v>
      </c>
      <c r="K5" s="6">
        <v>79.4</v>
      </c>
      <c r="L5" s="6">
        <f t="shared" si="1"/>
        <v>74.33333333333334</v>
      </c>
      <c r="M5" s="5">
        <v>1</v>
      </c>
    </row>
    <row r="6" spans="1:13" ht="36.75" customHeight="1">
      <c r="A6" s="4" t="s">
        <v>23</v>
      </c>
      <c r="B6" s="4" t="s">
        <v>24</v>
      </c>
      <c r="C6" s="4" t="s">
        <v>25</v>
      </c>
      <c r="D6" s="4" t="s">
        <v>11</v>
      </c>
      <c r="E6" s="4">
        <v>1</v>
      </c>
      <c r="F6" s="4" t="s">
        <v>26</v>
      </c>
      <c r="G6" s="4" t="s">
        <v>227</v>
      </c>
      <c r="H6" s="4" t="s">
        <v>21</v>
      </c>
      <c r="I6" s="5" t="s">
        <v>27</v>
      </c>
      <c r="J6" s="6">
        <f t="shared" si="0"/>
        <v>72.66666666666667</v>
      </c>
      <c r="K6" s="6">
        <v>76.4</v>
      </c>
      <c r="L6" s="6">
        <f t="shared" si="1"/>
        <v>74.53333333333333</v>
      </c>
      <c r="M6" s="5">
        <v>1</v>
      </c>
    </row>
    <row r="7" spans="1:13" ht="36.75" customHeight="1">
      <c r="A7" s="4" t="s">
        <v>28</v>
      </c>
      <c r="B7" s="4" t="s">
        <v>24</v>
      </c>
      <c r="C7" s="4" t="s">
        <v>29</v>
      </c>
      <c r="D7" s="4" t="s">
        <v>11</v>
      </c>
      <c r="E7" s="4">
        <v>1</v>
      </c>
      <c r="F7" s="4" t="s">
        <v>26</v>
      </c>
      <c r="G7" s="4" t="s">
        <v>228</v>
      </c>
      <c r="H7" s="4" t="s">
        <v>21</v>
      </c>
      <c r="I7" s="5" t="s">
        <v>30</v>
      </c>
      <c r="J7" s="6">
        <f t="shared" si="0"/>
        <v>59.666666666666664</v>
      </c>
      <c r="K7" s="6">
        <v>81.2</v>
      </c>
      <c r="L7" s="6">
        <f t="shared" si="1"/>
        <v>70.43333333333334</v>
      </c>
      <c r="M7" s="5">
        <v>1</v>
      </c>
    </row>
    <row r="8" spans="1:13" ht="32.25" customHeight="1">
      <c r="A8" s="4" t="s">
        <v>31</v>
      </c>
      <c r="B8" s="4" t="s">
        <v>32</v>
      </c>
      <c r="C8" s="4" t="s">
        <v>33</v>
      </c>
      <c r="D8" s="4" t="s">
        <v>11</v>
      </c>
      <c r="E8" s="4">
        <v>1</v>
      </c>
      <c r="F8" s="4" t="s">
        <v>26</v>
      </c>
      <c r="G8" s="4" t="s">
        <v>229</v>
      </c>
      <c r="H8" s="4" t="s">
        <v>34</v>
      </c>
      <c r="I8" s="5" t="s">
        <v>35</v>
      </c>
      <c r="J8" s="6">
        <f t="shared" si="0"/>
        <v>79</v>
      </c>
      <c r="K8" s="6">
        <v>72.8</v>
      </c>
      <c r="L8" s="6">
        <f t="shared" si="1"/>
        <v>75.9</v>
      </c>
      <c r="M8" s="5">
        <v>1</v>
      </c>
    </row>
    <row r="9" spans="1:13" ht="32.25" customHeight="1">
      <c r="A9" s="4" t="s">
        <v>36</v>
      </c>
      <c r="B9" s="4" t="s">
        <v>37</v>
      </c>
      <c r="C9" s="4" t="s">
        <v>38</v>
      </c>
      <c r="D9" s="4" t="s">
        <v>39</v>
      </c>
      <c r="E9" s="4">
        <v>1</v>
      </c>
      <c r="F9" s="4" t="s">
        <v>26</v>
      </c>
      <c r="G9" s="4" t="s">
        <v>230</v>
      </c>
      <c r="H9" s="4" t="s">
        <v>40</v>
      </c>
      <c r="I9" s="5" t="s">
        <v>35</v>
      </c>
      <c r="J9" s="6">
        <f t="shared" si="0"/>
        <v>79</v>
      </c>
      <c r="K9" s="6">
        <v>70.6</v>
      </c>
      <c r="L9" s="6">
        <f t="shared" si="1"/>
        <v>74.8</v>
      </c>
      <c r="M9" s="5">
        <v>1</v>
      </c>
    </row>
    <row r="10" spans="1:13" ht="32.25" customHeight="1">
      <c r="A10" s="4" t="s">
        <v>41</v>
      </c>
      <c r="B10" s="4" t="s">
        <v>42</v>
      </c>
      <c r="C10" s="4" t="s">
        <v>43</v>
      </c>
      <c r="D10" s="4" t="s">
        <v>39</v>
      </c>
      <c r="E10" s="4">
        <v>1</v>
      </c>
      <c r="F10" s="4" t="s">
        <v>26</v>
      </c>
      <c r="G10" s="4" t="s">
        <v>231</v>
      </c>
      <c r="H10" s="4" t="s">
        <v>284</v>
      </c>
      <c r="I10" s="5" t="s">
        <v>44</v>
      </c>
      <c r="J10" s="6">
        <f t="shared" si="0"/>
        <v>63.4</v>
      </c>
      <c r="K10" s="6">
        <v>80.2</v>
      </c>
      <c r="L10" s="6">
        <f t="shared" si="1"/>
        <v>71.8</v>
      </c>
      <c r="M10" s="5">
        <v>1</v>
      </c>
    </row>
    <row r="11" spans="1:13" ht="32.25" customHeight="1">
      <c r="A11" s="4" t="s">
        <v>45</v>
      </c>
      <c r="B11" s="4" t="s">
        <v>46</v>
      </c>
      <c r="C11" s="4" t="s">
        <v>47</v>
      </c>
      <c r="D11" s="4" t="s">
        <v>11</v>
      </c>
      <c r="E11" s="4">
        <v>1</v>
      </c>
      <c r="F11" s="4" t="s">
        <v>26</v>
      </c>
      <c r="G11" s="4" t="s">
        <v>232</v>
      </c>
      <c r="H11" s="4" t="s">
        <v>21</v>
      </c>
      <c r="I11" s="5" t="s">
        <v>48</v>
      </c>
      <c r="J11" s="6">
        <f t="shared" si="0"/>
        <v>68.33333333333333</v>
      </c>
      <c r="K11" s="6">
        <v>76.8</v>
      </c>
      <c r="L11" s="6">
        <f t="shared" si="1"/>
        <v>72.56666666666666</v>
      </c>
      <c r="M11" s="5">
        <v>1</v>
      </c>
    </row>
    <row r="12" spans="1:13" ht="32.25" customHeight="1">
      <c r="A12" s="4" t="s">
        <v>49</v>
      </c>
      <c r="B12" s="4" t="s">
        <v>50</v>
      </c>
      <c r="C12" s="4" t="s">
        <v>51</v>
      </c>
      <c r="D12" s="4" t="s">
        <v>39</v>
      </c>
      <c r="E12" s="4">
        <v>1</v>
      </c>
      <c r="F12" s="4" t="s">
        <v>26</v>
      </c>
      <c r="G12" s="4" t="s">
        <v>233</v>
      </c>
      <c r="H12" s="4" t="s">
        <v>52</v>
      </c>
      <c r="I12" s="8" t="s">
        <v>53</v>
      </c>
      <c r="J12" s="9">
        <f t="shared" si="0"/>
        <v>72.33333333333333</v>
      </c>
      <c r="K12" s="9">
        <v>71.8</v>
      </c>
      <c r="L12" s="9">
        <f t="shared" si="1"/>
        <v>72.06666666666666</v>
      </c>
      <c r="M12" s="8">
        <v>1</v>
      </c>
    </row>
    <row r="13" spans="1:13" ht="42.75" customHeight="1">
      <c r="A13" s="4" t="s">
        <v>54</v>
      </c>
      <c r="B13" s="4" t="s">
        <v>55</v>
      </c>
      <c r="C13" s="4" t="s">
        <v>56</v>
      </c>
      <c r="D13" s="4" t="s">
        <v>11</v>
      </c>
      <c r="E13" s="4">
        <v>1</v>
      </c>
      <c r="F13" s="4" t="s">
        <v>26</v>
      </c>
      <c r="G13" s="4" t="s">
        <v>234</v>
      </c>
      <c r="H13" s="4" t="s">
        <v>285</v>
      </c>
      <c r="I13" s="8" t="s">
        <v>57</v>
      </c>
      <c r="J13" s="9">
        <f t="shared" si="0"/>
        <v>59</v>
      </c>
      <c r="K13" s="9">
        <v>74.4</v>
      </c>
      <c r="L13" s="9">
        <f t="shared" si="1"/>
        <v>66.7</v>
      </c>
      <c r="M13" s="8">
        <v>1</v>
      </c>
    </row>
    <row r="14" spans="1:13" ht="42.75" customHeight="1">
      <c r="A14" s="4" t="s">
        <v>58</v>
      </c>
      <c r="B14" s="4" t="s">
        <v>59</v>
      </c>
      <c r="C14" s="4" t="s">
        <v>60</v>
      </c>
      <c r="D14" s="4" t="s">
        <v>39</v>
      </c>
      <c r="E14" s="4">
        <v>1</v>
      </c>
      <c r="F14" s="4" t="s">
        <v>26</v>
      </c>
      <c r="G14" s="4" t="s">
        <v>235</v>
      </c>
      <c r="H14" s="4" t="s">
        <v>61</v>
      </c>
      <c r="I14" s="8" t="s">
        <v>62</v>
      </c>
      <c r="J14" s="9">
        <f t="shared" si="0"/>
        <v>62.73333333333333</v>
      </c>
      <c r="K14" s="9">
        <v>78.2</v>
      </c>
      <c r="L14" s="9">
        <f t="shared" si="1"/>
        <v>70.46666666666667</v>
      </c>
      <c r="M14" s="8">
        <v>1</v>
      </c>
    </row>
    <row r="15" spans="1:13" ht="42.75" customHeight="1">
      <c r="A15" s="4" t="s">
        <v>63</v>
      </c>
      <c r="B15" s="4" t="s">
        <v>64</v>
      </c>
      <c r="C15" s="4" t="s">
        <v>65</v>
      </c>
      <c r="D15" s="4" t="s">
        <v>39</v>
      </c>
      <c r="E15" s="4">
        <v>1</v>
      </c>
      <c r="F15" s="4" t="s">
        <v>66</v>
      </c>
      <c r="G15" s="4" t="s">
        <v>236</v>
      </c>
      <c r="H15" s="4" t="s">
        <v>67</v>
      </c>
      <c r="I15" s="8" t="s">
        <v>68</v>
      </c>
      <c r="J15" s="9">
        <f t="shared" si="0"/>
        <v>60.666666666666664</v>
      </c>
      <c r="K15" s="9">
        <v>75.4</v>
      </c>
      <c r="L15" s="9">
        <f t="shared" si="1"/>
        <v>68.03333333333333</v>
      </c>
      <c r="M15" s="8">
        <v>1</v>
      </c>
    </row>
    <row r="16" spans="1:13" ht="42.75" customHeight="1">
      <c r="A16" s="4" t="s">
        <v>69</v>
      </c>
      <c r="B16" s="4" t="s">
        <v>70</v>
      </c>
      <c r="C16" s="4" t="s">
        <v>71</v>
      </c>
      <c r="D16" s="4" t="s">
        <v>39</v>
      </c>
      <c r="E16" s="4">
        <v>1</v>
      </c>
      <c r="F16" s="4" t="s">
        <v>26</v>
      </c>
      <c r="G16" s="4" t="s">
        <v>237</v>
      </c>
      <c r="H16" s="4" t="s">
        <v>21</v>
      </c>
      <c r="I16" s="8" t="s">
        <v>72</v>
      </c>
      <c r="J16" s="9">
        <f t="shared" si="0"/>
        <v>62.93333333333334</v>
      </c>
      <c r="K16" s="9">
        <v>69</v>
      </c>
      <c r="L16" s="9">
        <f t="shared" si="1"/>
        <v>65.96666666666667</v>
      </c>
      <c r="M16" s="8">
        <v>1</v>
      </c>
    </row>
    <row r="17" spans="1:13" ht="42.75" customHeight="1">
      <c r="A17" s="4" t="s">
        <v>73</v>
      </c>
      <c r="B17" s="4" t="s">
        <v>74</v>
      </c>
      <c r="C17" s="4" t="s">
        <v>75</v>
      </c>
      <c r="D17" s="4" t="s">
        <v>39</v>
      </c>
      <c r="E17" s="4">
        <v>1</v>
      </c>
      <c r="F17" s="4" t="s">
        <v>26</v>
      </c>
      <c r="G17" s="4" t="s">
        <v>238</v>
      </c>
      <c r="H17" s="4" t="s">
        <v>76</v>
      </c>
      <c r="I17" s="8" t="s">
        <v>77</v>
      </c>
      <c r="J17" s="9">
        <f t="shared" si="0"/>
        <v>60.53333333333333</v>
      </c>
      <c r="K17" s="9">
        <v>71</v>
      </c>
      <c r="L17" s="9">
        <f t="shared" si="1"/>
        <v>65.76666666666667</v>
      </c>
      <c r="M17" s="8">
        <v>1</v>
      </c>
    </row>
    <row r="18" spans="1:13" ht="42.75" customHeight="1">
      <c r="A18" s="4" t="s">
        <v>78</v>
      </c>
      <c r="B18" s="4" t="s">
        <v>79</v>
      </c>
      <c r="C18" s="4" t="s">
        <v>80</v>
      </c>
      <c r="D18" s="4" t="s">
        <v>39</v>
      </c>
      <c r="E18" s="4">
        <v>1</v>
      </c>
      <c r="F18" s="4" t="s">
        <v>26</v>
      </c>
      <c r="G18" s="4" t="s">
        <v>239</v>
      </c>
      <c r="H18" s="4" t="s">
        <v>286</v>
      </c>
      <c r="I18" s="8" t="s">
        <v>81</v>
      </c>
      <c r="J18" s="9">
        <f t="shared" si="0"/>
        <v>63.93333333333334</v>
      </c>
      <c r="K18" s="9">
        <v>76.4</v>
      </c>
      <c r="L18" s="9">
        <f t="shared" si="1"/>
        <v>70.16666666666667</v>
      </c>
      <c r="M18" s="8">
        <v>1</v>
      </c>
    </row>
    <row r="19" spans="1:13" ht="42.75" customHeight="1">
      <c r="A19" s="4" t="s">
        <v>82</v>
      </c>
      <c r="B19" s="4" t="s">
        <v>83</v>
      </c>
      <c r="C19" s="4" t="s">
        <v>84</v>
      </c>
      <c r="D19" s="4" t="s">
        <v>39</v>
      </c>
      <c r="E19" s="4">
        <v>1</v>
      </c>
      <c r="F19" s="4" t="s">
        <v>12</v>
      </c>
      <c r="G19" s="4" t="s">
        <v>240</v>
      </c>
      <c r="H19" s="4" t="s">
        <v>21</v>
      </c>
      <c r="I19" s="8" t="s">
        <v>85</v>
      </c>
      <c r="J19" s="9">
        <f t="shared" si="0"/>
        <v>65.33333333333333</v>
      </c>
      <c r="K19" s="9">
        <v>75.2</v>
      </c>
      <c r="L19" s="9">
        <f t="shared" si="1"/>
        <v>70.26666666666667</v>
      </c>
      <c r="M19" s="8">
        <v>1</v>
      </c>
    </row>
    <row r="20" spans="1:13" ht="42.75" customHeight="1">
      <c r="A20" s="4" t="s">
        <v>86</v>
      </c>
      <c r="B20" s="4" t="s">
        <v>87</v>
      </c>
      <c r="C20" s="4" t="s">
        <v>88</v>
      </c>
      <c r="D20" s="4" t="s">
        <v>39</v>
      </c>
      <c r="E20" s="4">
        <v>1</v>
      </c>
      <c r="F20" s="4" t="s">
        <v>12</v>
      </c>
      <c r="G20" s="4" t="s">
        <v>241</v>
      </c>
      <c r="H20" s="4" t="s">
        <v>287</v>
      </c>
      <c r="I20" s="8" t="s">
        <v>89</v>
      </c>
      <c r="J20" s="9">
        <f t="shared" si="0"/>
        <v>69.33333333333333</v>
      </c>
      <c r="K20" s="9">
        <v>73.2</v>
      </c>
      <c r="L20" s="9">
        <f t="shared" si="1"/>
        <v>71.26666666666667</v>
      </c>
      <c r="M20" s="8">
        <v>1</v>
      </c>
    </row>
    <row r="21" spans="1:13" ht="42.75" customHeight="1">
      <c r="A21" s="4" t="s">
        <v>89</v>
      </c>
      <c r="B21" s="4" t="s">
        <v>90</v>
      </c>
      <c r="C21" s="4" t="s">
        <v>91</v>
      </c>
      <c r="D21" s="4" t="s">
        <v>39</v>
      </c>
      <c r="E21" s="4">
        <v>5</v>
      </c>
      <c r="F21" s="4" t="s">
        <v>12</v>
      </c>
      <c r="G21" s="4" t="s">
        <v>242</v>
      </c>
      <c r="H21" s="4" t="s">
        <v>21</v>
      </c>
      <c r="I21" s="8" t="s">
        <v>92</v>
      </c>
      <c r="J21" s="9">
        <f t="shared" si="0"/>
        <v>72.06666666666666</v>
      </c>
      <c r="K21" s="9">
        <v>78</v>
      </c>
      <c r="L21" s="9">
        <f t="shared" si="1"/>
        <v>75.03333333333333</v>
      </c>
      <c r="M21" s="8">
        <v>1</v>
      </c>
    </row>
    <row r="22" spans="1:13" ht="42.75" customHeight="1">
      <c r="A22" s="4" t="s">
        <v>89</v>
      </c>
      <c r="B22" s="4" t="s">
        <v>90</v>
      </c>
      <c r="C22" s="4" t="s">
        <v>97</v>
      </c>
      <c r="D22" s="4" t="s">
        <v>11</v>
      </c>
      <c r="E22" s="4">
        <v>5</v>
      </c>
      <c r="F22" s="4" t="s">
        <v>12</v>
      </c>
      <c r="G22" s="4" t="s">
        <v>243</v>
      </c>
      <c r="H22" s="4" t="s">
        <v>21</v>
      </c>
      <c r="I22" s="8" t="s">
        <v>89</v>
      </c>
      <c r="J22" s="9">
        <f t="shared" si="0"/>
        <v>69.33333333333333</v>
      </c>
      <c r="K22" s="9">
        <v>80.2</v>
      </c>
      <c r="L22" s="9">
        <f t="shared" si="1"/>
        <v>74.76666666666667</v>
      </c>
      <c r="M22" s="8">
        <v>2</v>
      </c>
    </row>
    <row r="23" spans="1:13" ht="42.75" customHeight="1">
      <c r="A23" s="4" t="s">
        <v>89</v>
      </c>
      <c r="B23" s="4" t="s">
        <v>90</v>
      </c>
      <c r="C23" s="4" t="s">
        <v>98</v>
      </c>
      <c r="D23" s="4" t="s">
        <v>11</v>
      </c>
      <c r="E23" s="4">
        <v>5</v>
      </c>
      <c r="F23" s="4" t="s">
        <v>12</v>
      </c>
      <c r="G23" s="4" t="s">
        <v>244</v>
      </c>
      <c r="H23" s="4" t="s">
        <v>21</v>
      </c>
      <c r="I23" s="8" t="s">
        <v>99</v>
      </c>
      <c r="J23" s="9">
        <f t="shared" si="0"/>
        <v>68.60000000000001</v>
      </c>
      <c r="K23" s="9">
        <v>79.8</v>
      </c>
      <c r="L23" s="9">
        <f t="shared" si="1"/>
        <v>74.2</v>
      </c>
      <c r="M23" s="8">
        <v>3</v>
      </c>
    </row>
    <row r="24" spans="1:13" ht="42.75" customHeight="1">
      <c r="A24" s="4" t="s">
        <v>89</v>
      </c>
      <c r="B24" s="4" t="s">
        <v>90</v>
      </c>
      <c r="C24" s="4" t="s">
        <v>95</v>
      </c>
      <c r="D24" s="4" t="s">
        <v>39</v>
      </c>
      <c r="E24" s="4">
        <v>5</v>
      </c>
      <c r="F24" s="4" t="s">
        <v>12</v>
      </c>
      <c r="G24" s="4" t="s">
        <v>280</v>
      </c>
      <c r="H24" s="4" t="s">
        <v>21</v>
      </c>
      <c r="I24" s="8" t="s">
        <v>96</v>
      </c>
      <c r="J24" s="9">
        <f t="shared" si="0"/>
        <v>70</v>
      </c>
      <c r="K24" s="9">
        <v>73.8</v>
      </c>
      <c r="L24" s="9">
        <f t="shared" si="1"/>
        <v>71.9</v>
      </c>
      <c r="M24" s="8">
        <v>4</v>
      </c>
    </row>
    <row r="25" spans="1:13" ht="42.75" customHeight="1">
      <c r="A25" s="4" t="s">
        <v>89</v>
      </c>
      <c r="B25" s="4" t="s">
        <v>90</v>
      </c>
      <c r="C25" s="4" t="s">
        <v>93</v>
      </c>
      <c r="D25" s="4" t="s">
        <v>39</v>
      </c>
      <c r="E25" s="4">
        <v>5</v>
      </c>
      <c r="F25" s="4" t="s">
        <v>12</v>
      </c>
      <c r="G25" s="4" t="s">
        <v>245</v>
      </c>
      <c r="H25" s="4" t="s">
        <v>286</v>
      </c>
      <c r="I25" s="8" t="s">
        <v>94</v>
      </c>
      <c r="J25" s="9">
        <f t="shared" si="0"/>
        <v>70.06666666666666</v>
      </c>
      <c r="K25" s="9">
        <v>73</v>
      </c>
      <c r="L25" s="9">
        <f t="shared" si="1"/>
        <v>71.53333333333333</v>
      </c>
      <c r="M25" s="8">
        <v>5</v>
      </c>
    </row>
    <row r="26" spans="1:13" ht="42.75" customHeight="1">
      <c r="A26" s="4" t="s">
        <v>96</v>
      </c>
      <c r="B26" s="4" t="s">
        <v>100</v>
      </c>
      <c r="C26" s="4" t="s">
        <v>101</v>
      </c>
      <c r="D26" s="4" t="s">
        <v>39</v>
      </c>
      <c r="E26" s="4">
        <v>1</v>
      </c>
      <c r="F26" s="4" t="s">
        <v>12</v>
      </c>
      <c r="G26" s="4" t="s">
        <v>246</v>
      </c>
      <c r="H26" s="4" t="s">
        <v>288</v>
      </c>
      <c r="I26" s="8" t="s">
        <v>92</v>
      </c>
      <c r="J26" s="9">
        <f t="shared" si="0"/>
        <v>72.06666666666666</v>
      </c>
      <c r="K26" s="9">
        <v>76.8</v>
      </c>
      <c r="L26" s="9">
        <f t="shared" si="1"/>
        <v>74.43333333333334</v>
      </c>
      <c r="M26" s="8">
        <v>1</v>
      </c>
    </row>
    <row r="27" spans="1:13" ht="42.75" customHeight="1">
      <c r="A27" s="4" t="s">
        <v>102</v>
      </c>
      <c r="B27" s="4" t="s">
        <v>103</v>
      </c>
      <c r="C27" s="4" t="s">
        <v>104</v>
      </c>
      <c r="D27" s="4" t="s">
        <v>11</v>
      </c>
      <c r="E27" s="4">
        <v>1</v>
      </c>
      <c r="F27" s="4" t="s">
        <v>12</v>
      </c>
      <c r="G27" s="4" t="s">
        <v>247</v>
      </c>
      <c r="H27" s="4" t="s">
        <v>289</v>
      </c>
      <c r="I27" s="8" t="s">
        <v>105</v>
      </c>
      <c r="J27" s="9">
        <f t="shared" si="0"/>
        <v>63</v>
      </c>
      <c r="K27" s="9">
        <v>75.2</v>
      </c>
      <c r="L27" s="9">
        <f t="shared" si="1"/>
        <v>69.1</v>
      </c>
      <c r="M27" s="8">
        <v>1</v>
      </c>
    </row>
    <row r="28" spans="1:13" ht="42.75" customHeight="1">
      <c r="A28" s="4">
        <v>107</v>
      </c>
      <c r="B28" s="4" t="s">
        <v>106</v>
      </c>
      <c r="C28" s="4" t="s">
        <v>107</v>
      </c>
      <c r="D28" s="4" t="s">
        <v>11</v>
      </c>
      <c r="E28" s="4">
        <v>1</v>
      </c>
      <c r="F28" s="4" t="s">
        <v>12</v>
      </c>
      <c r="G28" s="4" t="s">
        <v>248</v>
      </c>
      <c r="H28" s="4" t="s">
        <v>21</v>
      </c>
      <c r="I28" s="8" t="s">
        <v>108</v>
      </c>
      <c r="J28" s="9">
        <f t="shared" si="0"/>
        <v>58.666666666666664</v>
      </c>
      <c r="K28" s="9">
        <v>78</v>
      </c>
      <c r="L28" s="9">
        <f t="shared" si="1"/>
        <v>68.33333333333333</v>
      </c>
      <c r="M28" s="8">
        <v>1</v>
      </c>
    </row>
    <row r="29" spans="1:13" ht="42.75" customHeight="1">
      <c r="A29" s="4" t="s">
        <v>109</v>
      </c>
      <c r="B29" s="4" t="s">
        <v>110</v>
      </c>
      <c r="C29" s="4" t="s">
        <v>111</v>
      </c>
      <c r="D29" s="4" t="s">
        <v>39</v>
      </c>
      <c r="E29" s="4">
        <v>1</v>
      </c>
      <c r="F29" s="4" t="s">
        <v>12</v>
      </c>
      <c r="G29" s="4" t="s">
        <v>249</v>
      </c>
      <c r="H29" s="4" t="s">
        <v>112</v>
      </c>
      <c r="I29" s="8" t="s">
        <v>113</v>
      </c>
      <c r="J29" s="9">
        <f t="shared" si="0"/>
        <v>56.800000000000004</v>
      </c>
      <c r="K29" s="10">
        <v>73.4</v>
      </c>
      <c r="L29" s="9">
        <f t="shared" si="1"/>
        <v>65.10000000000001</v>
      </c>
      <c r="M29" s="11">
        <v>1</v>
      </c>
    </row>
    <row r="30" spans="1:13" ht="42.75" customHeight="1">
      <c r="A30" s="4" t="s">
        <v>27</v>
      </c>
      <c r="B30" s="4" t="s">
        <v>114</v>
      </c>
      <c r="C30" s="4" t="s">
        <v>115</v>
      </c>
      <c r="D30" s="4" t="s">
        <v>39</v>
      </c>
      <c r="E30" s="4">
        <v>1</v>
      </c>
      <c r="F30" s="4" t="s">
        <v>12</v>
      </c>
      <c r="G30" s="4" t="s">
        <v>281</v>
      </c>
      <c r="H30" s="4" t="s">
        <v>290</v>
      </c>
      <c r="I30" s="8" t="s">
        <v>116</v>
      </c>
      <c r="J30" s="9">
        <f t="shared" si="0"/>
        <v>61.86666666666667</v>
      </c>
      <c r="K30" s="9">
        <v>72.8</v>
      </c>
      <c r="L30" s="9">
        <f t="shared" si="1"/>
        <v>67.33333333333333</v>
      </c>
      <c r="M30" s="8">
        <v>2</v>
      </c>
    </row>
    <row r="31" spans="1:13" ht="42.75" customHeight="1">
      <c r="A31" s="4" t="s">
        <v>117</v>
      </c>
      <c r="B31" s="4" t="s">
        <v>118</v>
      </c>
      <c r="C31" s="4" t="s">
        <v>119</v>
      </c>
      <c r="D31" s="4" t="s">
        <v>11</v>
      </c>
      <c r="E31" s="4">
        <v>1</v>
      </c>
      <c r="F31" s="4" t="s">
        <v>12</v>
      </c>
      <c r="G31" s="4" t="s">
        <v>250</v>
      </c>
      <c r="H31" s="4" t="s">
        <v>21</v>
      </c>
      <c r="I31" s="8" t="s">
        <v>120</v>
      </c>
      <c r="J31" s="9">
        <f t="shared" si="0"/>
        <v>61.13333333333333</v>
      </c>
      <c r="K31" s="9">
        <v>74.6</v>
      </c>
      <c r="L31" s="9">
        <f t="shared" si="1"/>
        <v>67.86666666666666</v>
      </c>
      <c r="M31" s="8">
        <v>1</v>
      </c>
    </row>
    <row r="32" spans="1:13" ht="42.75" customHeight="1">
      <c r="A32" s="4" t="s">
        <v>121</v>
      </c>
      <c r="B32" s="4" t="s">
        <v>122</v>
      </c>
      <c r="C32" s="4" t="s">
        <v>123</v>
      </c>
      <c r="D32" s="4" t="s">
        <v>11</v>
      </c>
      <c r="E32" s="4">
        <v>1</v>
      </c>
      <c r="F32" s="4" t="s">
        <v>12</v>
      </c>
      <c r="G32" s="4" t="s">
        <v>251</v>
      </c>
      <c r="H32" s="4" t="s">
        <v>291</v>
      </c>
      <c r="I32" s="8" t="s">
        <v>124</v>
      </c>
      <c r="J32" s="9">
        <f t="shared" si="0"/>
        <v>71.06666666666666</v>
      </c>
      <c r="K32" s="9">
        <v>76.7</v>
      </c>
      <c r="L32" s="9">
        <f t="shared" si="1"/>
        <v>73.88333333333333</v>
      </c>
      <c r="M32" s="8">
        <v>1</v>
      </c>
    </row>
    <row r="33" spans="1:13" ht="42.75" customHeight="1">
      <c r="A33" s="4" t="s">
        <v>125</v>
      </c>
      <c r="B33" s="4" t="s">
        <v>126</v>
      </c>
      <c r="C33" s="4" t="s">
        <v>127</v>
      </c>
      <c r="D33" s="4" t="s">
        <v>11</v>
      </c>
      <c r="E33" s="4">
        <v>1</v>
      </c>
      <c r="F33" s="4" t="s">
        <v>12</v>
      </c>
      <c r="G33" s="4" t="s">
        <v>252</v>
      </c>
      <c r="H33" s="4" t="s">
        <v>21</v>
      </c>
      <c r="I33" s="8" t="s">
        <v>128</v>
      </c>
      <c r="J33" s="9">
        <f t="shared" si="0"/>
        <v>69.13333333333334</v>
      </c>
      <c r="K33" s="9">
        <v>77.8</v>
      </c>
      <c r="L33" s="9">
        <f t="shared" si="1"/>
        <v>73.46666666666667</v>
      </c>
      <c r="M33" s="8">
        <v>1</v>
      </c>
    </row>
    <row r="34" spans="1:13" ht="42.75" customHeight="1">
      <c r="A34" s="4" t="s">
        <v>129</v>
      </c>
      <c r="B34" s="4" t="s">
        <v>126</v>
      </c>
      <c r="C34" s="4" t="s">
        <v>130</v>
      </c>
      <c r="D34" s="4" t="s">
        <v>39</v>
      </c>
      <c r="E34" s="4">
        <v>1</v>
      </c>
      <c r="F34" s="4" t="s">
        <v>12</v>
      </c>
      <c r="G34" s="4" t="s">
        <v>253</v>
      </c>
      <c r="H34" s="4" t="s">
        <v>21</v>
      </c>
      <c r="I34" s="8" t="s">
        <v>131</v>
      </c>
      <c r="J34" s="9">
        <f t="shared" si="0"/>
        <v>71.60000000000001</v>
      </c>
      <c r="K34" s="9">
        <v>76.8</v>
      </c>
      <c r="L34" s="9">
        <f t="shared" si="1"/>
        <v>74.2</v>
      </c>
      <c r="M34" s="8">
        <v>1</v>
      </c>
    </row>
    <row r="35" spans="1:13" ht="42.75" customHeight="1">
      <c r="A35" s="4" t="s">
        <v>132</v>
      </c>
      <c r="B35" s="4" t="s">
        <v>133</v>
      </c>
      <c r="C35" s="4" t="s">
        <v>134</v>
      </c>
      <c r="D35" s="4" t="s">
        <v>11</v>
      </c>
      <c r="E35" s="4">
        <v>1</v>
      </c>
      <c r="F35" s="4" t="s">
        <v>12</v>
      </c>
      <c r="G35" s="4" t="s">
        <v>254</v>
      </c>
      <c r="H35" s="4" t="s">
        <v>292</v>
      </c>
      <c r="I35" s="8" t="s">
        <v>135</v>
      </c>
      <c r="J35" s="9">
        <f aca="true" t="shared" si="2" ref="J35:J57">I35/1.5</f>
        <v>65.66666666666667</v>
      </c>
      <c r="K35" s="9">
        <v>71.8</v>
      </c>
      <c r="L35" s="9">
        <f aca="true" t="shared" si="3" ref="L35:L57">J35*0.5+K35*0.5</f>
        <v>68.73333333333333</v>
      </c>
      <c r="M35" s="8">
        <v>1</v>
      </c>
    </row>
    <row r="36" spans="1:13" ht="42.75" customHeight="1">
      <c r="A36" s="4" t="s">
        <v>136</v>
      </c>
      <c r="B36" s="4" t="s">
        <v>137</v>
      </c>
      <c r="C36" s="4" t="s">
        <v>138</v>
      </c>
      <c r="D36" s="4" t="s">
        <v>39</v>
      </c>
      <c r="E36" s="4">
        <v>1</v>
      </c>
      <c r="F36" s="4" t="s">
        <v>12</v>
      </c>
      <c r="G36" s="4" t="s">
        <v>255</v>
      </c>
      <c r="H36" s="4" t="s">
        <v>139</v>
      </c>
      <c r="I36" s="8" t="s">
        <v>140</v>
      </c>
      <c r="J36" s="9">
        <f t="shared" si="2"/>
        <v>62</v>
      </c>
      <c r="K36" s="9">
        <v>78.9</v>
      </c>
      <c r="L36" s="9">
        <f t="shared" si="3"/>
        <v>70.45</v>
      </c>
      <c r="M36" s="8">
        <v>1</v>
      </c>
    </row>
    <row r="37" spans="1:13" ht="42.75" customHeight="1">
      <c r="A37" s="4" t="s">
        <v>141</v>
      </c>
      <c r="B37" s="4" t="s">
        <v>142</v>
      </c>
      <c r="C37" s="4" t="s">
        <v>143</v>
      </c>
      <c r="D37" s="4" t="s">
        <v>11</v>
      </c>
      <c r="E37" s="4">
        <v>1</v>
      </c>
      <c r="F37" s="4" t="s">
        <v>12</v>
      </c>
      <c r="G37" s="4" t="s">
        <v>256</v>
      </c>
      <c r="H37" s="4" t="s">
        <v>144</v>
      </c>
      <c r="I37" s="8" t="s">
        <v>145</v>
      </c>
      <c r="J37" s="9">
        <f t="shared" si="2"/>
        <v>64.8</v>
      </c>
      <c r="K37" s="9">
        <v>80</v>
      </c>
      <c r="L37" s="9">
        <f t="shared" si="3"/>
        <v>72.4</v>
      </c>
      <c r="M37" s="8">
        <v>1</v>
      </c>
    </row>
    <row r="38" spans="1:13" ht="42.75" customHeight="1">
      <c r="A38" s="4" t="s">
        <v>146</v>
      </c>
      <c r="B38" s="4" t="s">
        <v>147</v>
      </c>
      <c r="C38" s="4" t="s">
        <v>148</v>
      </c>
      <c r="D38" s="4" t="s">
        <v>39</v>
      </c>
      <c r="E38" s="4">
        <v>1</v>
      </c>
      <c r="F38" s="4" t="s">
        <v>12</v>
      </c>
      <c r="G38" s="4" t="s">
        <v>257</v>
      </c>
      <c r="H38" s="4" t="s">
        <v>149</v>
      </c>
      <c r="I38" s="8" t="s">
        <v>150</v>
      </c>
      <c r="J38" s="9">
        <f t="shared" si="2"/>
        <v>60.800000000000004</v>
      </c>
      <c r="K38" s="9">
        <v>71.2</v>
      </c>
      <c r="L38" s="9">
        <f t="shared" si="3"/>
        <v>66</v>
      </c>
      <c r="M38" s="8">
        <v>1</v>
      </c>
    </row>
    <row r="39" spans="1:13" ht="42.75" customHeight="1">
      <c r="A39" s="4" t="s">
        <v>151</v>
      </c>
      <c r="B39" s="4" t="s">
        <v>152</v>
      </c>
      <c r="C39" s="4" t="s">
        <v>153</v>
      </c>
      <c r="D39" s="4" t="s">
        <v>11</v>
      </c>
      <c r="E39" s="4">
        <v>1</v>
      </c>
      <c r="F39" s="4" t="s">
        <v>12</v>
      </c>
      <c r="G39" s="4" t="s">
        <v>234</v>
      </c>
      <c r="H39" s="4" t="s">
        <v>154</v>
      </c>
      <c r="I39" s="8" t="s">
        <v>85</v>
      </c>
      <c r="J39" s="9">
        <f t="shared" si="2"/>
        <v>65.33333333333333</v>
      </c>
      <c r="K39" s="9">
        <v>69.7</v>
      </c>
      <c r="L39" s="9">
        <f t="shared" si="3"/>
        <v>67.51666666666667</v>
      </c>
      <c r="M39" s="8">
        <v>1</v>
      </c>
    </row>
    <row r="40" spans="1:13" ht="42.75" customHeight="1">
      <c r="A40" s="4" t="s">
        <v>155</v>
      </c>
      <c r="B40" s="4" t="s">
        <v>156</v>
      </c>
      <c r="C40" s="4" t="s">
        <v>157</v>
      </c>
      <c r="D40" s="4" t="s">
        <v>39</v>
      </c>
      <c r="E40" s="4">
        <v>1</v>
      </c>
      <c r="F40" s="4" t="s">
        <v>12</v>
      </c>
      <c r="G40" s="4" t="s">
        <v>258</v>
      </c>
      <c r="H40" s="4" t="s">
        <v>293</v>
      </c>
      <c r="I40" s="12">
        <v>83.1</v>
      </c>
      <c r="J40" s="9">
        <f t="shared" si="2"/>
        <v>55.4</v>
      </c>
      <c r="K40" s="9">
        <v>71.7</v>
      </c>
      <c r="L40" s="9">
        <f t="shared" si="3"/>
        <v>63.55</v>
      </c>
      <c r="M40" s="8">
        <v>1</v>
      </c>
    </row>
    <row r="41" spans="1:13" ht="42.75" customHeight="1">
      <c r="A41" s="4" t="s">
        <v>158</v>
      </c>
      <c r="B41" s="4" t="s">
        <v>156</v>
      </c>
      <c r="C41" s="4" t="s">
        <v>159</v>
      </c>
      <c r="D41" s="4" t="s">
        <v>11</v>
      </c>
      <c r="E41" s="4">
        <v>1</v>
      </c>
      <c r="F41" s="4" t="s">
        <v>12</v>
      </c>
      <c r="G41" s="4" t="s">
        <v>259</v>
      </c>
      <c r="H41" s="4" t="s">
        <v>160</v>
      </c>
      <c r="I41" s="8" t="s">
        <v>48</v>
      </c>
      <c r="J41" s="9">
        <f t="shared" si="2"/>
        <v>68.33333333333333</v>
      </c>
      <c r="K41" s="9">
        <v>72.14</v>
      </c>
      <c r="L41" s="9">
        <f t="shared" si="3"/>
        <v>70.23666666666666</v>
      </c>
      <c r="M41" s="8">
        <v>1</v>
      </c>
    </row>
    <row r="42" spans="1:13" ht="42.75" customHeight="1">
      <c r="A42" s="4" t="s">
        <v>161</v>
      </c>
      <c r="B42" s="4" t="s">
        <v>162</v>
      </c>
      <c r="C42" s="4" t="s">
        <v>163</v>
      </c>
      <c r="D42" s="4" t="s">
        <v>11</v>
      </c>
      <c r="E42" s="4">
        <v>1</v>
      </c>
      <c r="F42" s="4" t="s">
        <v>12</v>
      </c>
      <c r="G42" s="4" t="s">
        <v>260</v>
      </c>
      <c r="H42" s="4" t="s">
        <v>21</v>
      </c>
      <c r="I42" s="8" t="s">
        <v>164</v>
      </c>
      <c r="J42" s="9">
        <f t="shared" si="2"/>
        <v>61</v>
      </c>
      <c r="K42" s="9">
        <v>77.5</v>
      </c>
      <c r="L42" s="9">
        <f t="shared" si="3"/>
        <v>69.25</v>
      </c>
      <c r="M42" s="8">
        <v>1</v>
      </c>
    </row>
    <row r="43" spans="1:13" ht="42.75" customHeight="1">
      <c r="A43" s="4" t="s">
        <v>165</v>
      </c>
      <c r="B43" s="4" t="s">
        <v>166</v>
      </c>
      <c r="C43" s="4" t="s">
        <v>167</v>
      </c>
      <c r="D43" s="4" t="s">
        <v>11</v>
      </c>
      <c r="E43" s="4">
        <v>1</v>
      </c>
      <c r="F43" s="4" t="s">
        <v>12</v>
      </c>
      <c r="G43" s="13" t="s">
        <v>261</v>
      </c>
      <c r="H43" s="4" t="s">
        <v>168</v>
      </c>
      <c r="I43" s="8">
        <v>95.4</v>
      </c>
      <c r="J43" s="8">
        <f t="shared" si="2"/>
        <v>63.6</v>
      </c>
      <c r="K43" s="8">
        <v>74.2</v>
      </c>
      <c r="L43" s="8">
        <f t="shared" si="3"/>
        <v>68.9</v>
      </c>
      <c r="M43" s="8">
        <v>2</v>
      </c>
    </row>
    <row r="44" spans="1:13" ht="42.75" customHeight="1">
      <c r="A44" s="4" t="s">
        <v>169</v>
      </c>
      <c r="B44" s="4" t="s">
        <v>170</v>
      </c>
      <c r="C44" s="4" t="s">
        <v>171</v>
      </c>
      <c r="D44" s="4" t="s">
        <v>39</v>
      </c>
      <c r="E44" s="4">
        <v>1</v>
      </c>
      <c r="F44" s="4" t="s">
        <v>12</v>
      </c>
      <c r="G44" s="4" t="s">
        <v>262</v>
      </c>
      <c r="H44" s="4" t="s">
        <v>294</v>
      </c>
      <c r="I44" s="8" t="s">
        <v>172</v>
      </c>
      <c r="J44" s="9">
        <f t="shared" si="2"/>
        <v>59.93333333333334</v>
      </c>
      <c r="K44" s="9">
        <v>68.32</v>
      </c>
      <c r="L44" s="9">
        <f t="shared" si="3"/>
        <v>64.12666666666667</v>
      </c>
      <c r="M44" s="8">
        <v>1</v>
      </c>
    </row>
    <row r="45" spans="1:13" ht="42.75" customHeight="1">
      <c r="A45" s="4" t="s">
        <v>173</v>
      </c>
      <c r="B45" s="4" t="s">
        <v>174</v>
      </c>
      <c r="C45" s="4" t="s">
        <v>175</v>
      </c>
      <c r="D45" s="4" t="s">
        <v>11</v>
      </c>
      <c r="E45" s="4">
        <v>1</v>
      </c>
      <c r="F45" s="4" t="s">
        <v>12</v>
      </c>
      <c r="G45" s="4" t="s">
        <v>263</v>
      </c>
      <c r="H45" s="4" t="s">
        <v>21</v>
      </c>
      <c r="I45" s="8" t="s">
        <v>176</v>
      </c>
      <c r="J45" s="9">
        <f t="shared" si="2"/>
        <v>64.86666666666666</v>
      </c>
      <c r="K45" s="9">
        <v>71.9</v>
      </c>
      <c r="L45" s="9">
        <f t="shared" si="3"/>
        <v>68.38333333333333</v>
      </c>
      <c r="M45" s="8">
        <v>1</v>
      </c>
    </row>
    <row r="46" spans="1:13" ht="42.75" customHeight="1">
      <c r="A46" s="4" t="s">
        <v>177</v>
      </c>
      <c r="B46" s="4" t="s">
        <v>178</v>
      </c>
      <c r="C46" s="4" t="s">
        <v>179</v>
      </c>
      <c r="D46" s="4" t="s">
        <v>39</v>
      </c>
      <c r="E46" s="4">
        <v>1</v>
      </c>
      <c r="F46" s="4" t="s">
        <v>12</v>
      </c>
      <c r="G46" s="4" t="s">
        <v>264</v>
      </c>
      <c r="H46" s="4" t="s">
        <v>295</v>
      </c>
      <c r="I46" s="8" t="s">
        <v>44</v>
      </c>
      <c r="J46" s="9">
        <f t="shared" si="2"/>
        <v>63.4</v>
      </c>
      <c r="K46" s="9">
        <v>76.1</v>
      </c>
      <c r="L46" s="9">
        <f t="shared" si="3"/>
        <v>69.75</v>
      </c>
      <c r="M46" s="8">
        <v>1</v>
      </c>
    </row>
    <row r="47" spans="1:13" ht="42.75" customHeight="1">
      <c r="A47" s="4" t="s">
        <v>180</v>
      </c>
      <c r="B47" s="4" t="s">
        <v>181</v>
      </c>
      <c r="C47" s="4" t="s">
        <v>182</v>
      </c>
      <c r="D47" s="4" t="s">
        <v>11</v>
      </c>
      <c r="E47" s="4">
        <v>1</v>
      </c>
      <c r="F47" s="4" t="s">
        <v>12</v>
      </c>
      <c r="G47" s="4" t="s">
        <v>265</v>
      </c>
      <c r="H47" s="4" t="s">
        <v>183</v>
      </c>
      <c r="I47" s="8" t="s">
        <v>96</v>
      </c>
      <c r="J47" s="9">
        <f t="shared" si="2"/>
        <v>70</v>
      </c>
      <c r="K47" s="9">
        <v>76.4</v>
      </c>
      <c r="L47" s="9">
        <f t="shared" si="3"/>
        <v>73.2</v>
      </c>
      <c r="M47" s="8">
        <v>1</v>
      </c>
    </row>
    <row r="48" spans="1:13" ht="42.75" customHeight="1">
      <c r="A48" s="4">
        <v>127</v>
      </c>
      <c r="B48" s="4" t="s">
        <v>184</v>
      </c>
      <c r="C48" s="4" t="s">
        <v>185</v>
      </c>
      <c r="D48" s="4" t="s">
        <v>39</v>
      </c>
      <c r="E48" s="4">
        <v>1</v>
      </c>
      <c r="F48" s="4" t="s">
        <v>12</v>
      </c>
      <c r="G48" s="4" t="s">
        <v>266</v>
      </c>
      <c r="H48" s="4" t="s">
        <v>186</v>
      </c>
      <c r="I48" s="8" t="s">
        <v>187</v>
      </c>
      <c r="J48" s="9">
        <f t="shared" si="2"/>
        <v>64.39999999999999</v>
      </c>
      <c r="K48" s="9">
        <v>75.4</v>
      </c>
      <c r="L48" s="9">
        <f t="shared" si="3"/>
        <v>69.9</v>
      </c>
      <c r="M48" s="8">
        <v>1</v>
      </c>
    </row>
    <row r="49" spans="1:13" ht="42.75" customHeight="1">
      <c r="A49" s="4" t="s">
        <v>188</v>
      </c>
      <c r="B49" s="4" t="s">
        <v>189</v>
      </c>
      <c r="C49" s="4" t="s">
        <v>190</v>
      </c>
      <c r="D49" s="4" t="s">
        <v>11</v>
      </c>
      <c r="E49" s="4">
        <v>1</v>
      </c>
      <c r="F49" s="4" t="s">
        <v>12</v>
      </c>
      <c r="G49" s="4" t="s">
        <v>267</v>
      </c>
      <c r="H49" s="4" t="s">
        <v>296</v>
      </c>
      <c r="I49" s="8" t="s">
        <v>191</v>
      </c>
      <c r="J49" s="9">
        <f t="shared" si="2"/>
        <v>65.2</v>
      </c>
      <c r="K49" s="9">
        <v>78.8</v>
      </c>
      <c r="L49" s="9">
        <f t="shared" si="3"/>
        <v>72</v>
      </c>
      <c r="M49" s="8">
        <v>1</v>
      </c>
    </row>
    <row r="50" spans="1:13" ht="42.75" customHeight="1">
      <c r="A50" s="4" t="s">
        <v>192</v>
      </c>
      <c r="B50" s="4" t="s">
        <v>193</v>
      </c>
      <c r="C50" s="4" t="s">
        <v>194</v>
      </c>
      <c r="D50" s="4" t="s">
        <v>39</v>
      </c>
      <c r="E50" s="4">
        <v>1</v>
      </c>
      <c r="F50" s="4" t="s">
        <v>12</v>
      </c>
      <c r="G50" s="4" t="s">
        <v>268</v>
      </c>
      <c r="H50" s="4" t="s">
        <v>21</v>
      </c>
      <c r="I50" s="8" t="s">
        <v>85</v>
      </c>
      <c r="J50" s="9">
        <f t="shared" si="2"/>
        <v>65.33333333333333</v>
      </c>
      <c r="K50" s="9">
        <v>72</v>
      </c>
      <c r="L50" s="9">
        <f t="shared" si="3"/>
        <v>68.66666666666666</v>
      </c>
      <c r="M50" s="8">
        <v>1</v>
      </c>
    </row>
    <row r="51" spans="1:13" ht="42.75" customHeight="1">
      <c r="A51" s="4" t="s">
        <v>195</v>
      </c>
      <c r="B51" s="4" t="s">
        <v>193</v>
      </c>
      <c r="C51" s="4" t="s">
        <v>196</v>
      </c>
      <c r="D51" s="4" t="s">
        <v>11</v>
      </c>
      <c r="E51" s="4">
        <v>1</v>
      </c>
      <c r="F51" s="4" t="s">
        <v>12</v>
      </c>
      <c r="G51" s="4" t="s">
        <v>269</v>
      </c>
      <c r="H51" s="4" t="s">
        <v>297</v>
      </c>
      <c r="I51" s="8" t="s">
        <v>197</v>
      </c>
      <c r="J51" s="9">
        <f t="shared" si="2"/>
        <v>71.2</v>
      </c>
      <c r="K51" s="9">
        <v>74.4</v>
      </c>
      <c r="L51" s="9">
        <f t="shared" si="3"/>
        <v>72.80000000000001</v>
      </c>
      <c r="M51" s="8">
        <v>1</v>
      </c>
    </row>
    <row r="52" spans="1:13" ht="42.75" customHeight="1">
      <c r="A52" s="4" t="s">
        <v>198</v>
      </c>
      <c r="B52" s="4" t="s">
        <v>199</v>
      </c>
      <c r="C52" s="4" t="s">
        <v>200</v>
      </c>
      <c r="D52" s="4" t="s">
        <v>39</v>
      </c>
      <c r="E52" s="4">
        <v>1</v>
      </c>
      <c r="F52" s="4" t="s">
        <v>12</v>
      </c>
      <c r="G52" s="4" t="s">
        <v>270</v>
      </c>
      <c r="H52" s="4" t="s">
        <v>201</v>
      </c>
      <c r="I52" s="8" t="s">
        <v>202</v>
      </c>
      <c r="J52" s="9">
        <f t="shared" si="2"/>
        <v>63.199999999999996</v>
      </c>
      <c r="K52" s="9">
        <v>72.4</v>
      </c>
      <c r="L52" s="9">
        <f t="shared" si="3"/>
        <v>67.8</v>
      </c>
      <c r="M52" s="8">
        <v>1</v>
      </c>
    </row>
    <row r="53" spans="1:13" ht="42.75" customHeight="1">
      <c r="A53" s="4">
        <v>132</v>
      </c>
      <c r="B53" s="4" t="s">
        <v>203</v>
      </c>
      <c r="C53" s="4" t="s">
        <v>204</v>
      </c>
      <c r="D53" s="4" t="s">
        <v>39</v>
      </c>
      <c r="E53" s="4">
        <v>1</v>
      </c>
      <c r="F53" s="4" t="s">
        <v>12</v>
      </c>
      <c r="G53" s="4" t="s">
        <v>271</v>
      </c>
      <c r="H53" s="4" t="s">
        <v>298</v>
      </c>
      <c r="I53" s="8" t="s">
        <v>205</v>
      </c>
      <c r="J53" s="9">
        <f t="shared" si="2"/>
        <v>66.86666666666666</v>
      </c>
      <c r="K53" s="9">
        <v>72.4</v>
      </c>
      <c r="L53" s="9">
        <f t="shared" si="3"/>
        <v>69.63333333333333</v>
      </c>
      <c r="M53" s="8">
        <v>1</v>
      </c>
    </row>
    <row r="54" spans="1:13" ht="42.75" customHeight="1">
      <c r="A54" s="4" t="s">
        <v>206</v>
      </c>
      <c r="B54" s="4" t="s">
        <v>207</v>
      </c>
      <c r="C54" s="4" t="s">
        <v>208</v>
      </c>
      <c r="D54" s="4" t="s">
        <v>39</v>
      </c>
      <c r="E54" s="4">
        <v>1</v>
      </c>
      <c r="F54" s="4" t="s">
        <v>12</v>
      </c>
      <c r="G54" s="4" t="s">
        <v>272</v>
      </c>
      <c r="H54" s="4" t="s">
        <v>21</v>
      </c>
      <c r="I54" s="8" t="s">
        <v>209</v>
      </c>
      <c r="J54" s="9">
        <f t="shared" si="2"/>
        <v>62.53333333333333</v>
      </c>
      <c r="K54" s="9">
        <v>83</v>
      </c>
      <c r="L54" s="9">
        <f t="shared" si="3"/>
        <v>72.76666666666667</v>
      </c>
      <c r="M54" s="8">
        <v>1</v>
      </c>
    </row>
    <row r="55" spans="1:13" ht="42.75" customHeight="1">
      <c r="A55" s="4" t="s">
        <v>210</v>
      </c>
      <c r="B55" s="4" t="s">
        <v>211</v>
      </c>
      <c r="C55" s="4" t="s">
        <v>212</v>
      </c>
      <c r="D55" s="4" t="s">
        <v>39</v>
      </c>
      <c r="E55" s="4">
        <v>1</v>
      </c>
      <c r="F55" s="4" t="s">
        <v>12</v>
      </c>
      <c r="G55" s="4" t="s">
        <v>273</v>
      </c>
      <c r="H55" s="4" t="s">
        <v>21</v>
      </c>
      <c r="I55" s="8" t="s">
        <v>213</v>
      </c>
      <c r="J55" s="9">
        <f t="shared" si="2"/>
        <v>56.666666666666664</v>
      </c>
      <c r="K55" s="9">
        <v>75.6</v>
      </c>
      <c r="L55" s="9">
        <f t="shared" si="3"/>
        <v>66.13333333333333</v>
      </c>
      <c r="M55" s="8">
        <v>1</v>
      </c>
    </row>
    <row r="56" spans="1:13" ht="42.75" customHeight="1">
      <c r="A56" s="4" t="s">
        <v>214</v>
      </c>
      <c r="B56" s="4" t="s">
        <v>211</v>
      </c>
      <c r="C56" s="4" t="s">
        <v>215</v>
      </c>
      <c r="D56" s="4" t="s">
        <v>39</v>
      </c>
      <c r="E56" s="4">
        <v>1</v>
      </c>
      <c r="F56" s="4" t="s">
        <v>12</v>
      </c>
      <c r="G56" s="4" t="s">
        <v>274</v>
      </c>
      <c r="H56" s="4" t="s">
        <v>216</v>
      </c>
      <c r="I56" s="8" t="s">
        <v>217</v>
      </c>
      <c r="J56" s="9">
        <f t="shared" si="2"/>
        <v>65.73333333333333</v>
      </c>
      <c r="K56" s="9">
        <v>79.8</v>
      </c>
      <c r="L56" s="9">
        <f t="shared" si="3"/>
        <v>72.76666666666667</v>
      </c>
      <c r="M56" s="8">
        <v>1</v>
      </c>
    </row>
    <row r="57" spans="1:13" ht="42.75" customHeight="1">
      <c r="A57" s="4" t="s">
        <v>218</v>
      </c>
      <c r="B57" s="4" t="s">
        <v>219</v>
      </c>
      <c r="C57" s="4" t="s">
        <v>220</v>
      </c>
      <c r="D57" s="4" t="s">
        <v>39</v>
      </c>
      <c r="E57" s="4">
        <v>1</v>
      </c>
      <c r="F57" s="4" t="s">
        <v>12</v>
      </c>
      <c r="G57" s="4" t="s">
        <v>275</v>
      </c>
      <c r="H57" s="4" t="s">
        <v>299</v>
      </c>
      <c r="I57" s="8" t="s">
        <v>221</v>
      </c>
      <c r="J57" s="9">
        <f t="shared" si="2"/>
        <v>61.53333333333333</v>
      </c>
      <c r="K57" s="9">
        <v>71.6</v>
      </c>
      <c r="L57" s="9">
        <f t="shared" si="3"/>
        <v>66.56666666666666</v>
      </c>
      <c r="M57" s="8">
        <v>1</v>
      </c>
    </row>
    <row r="58" spans="1:13" ht="49.5" customHeight="1">
      <c r="A58" s="15" t="s">
        <v>300</v>
      </c>
      <c r="B58" s="15"/>
      <c r="C58" s="15"/>
      <c r="D58" s="15"/>
      <c r="E58" s="15"/>
      <c r="F58" s="15"/>
      <c r="G58" s="15"/>
      <c r="H58" s="15"/>
      <c r="I58" s="15"/>
      <c r="J58" s="15"/>
      <c r="K58" s="15"/>
      <c r="L58" s="15"/>
      <c r="M58" s="15"/>
    </row>
  </sheetData>
  <sheetProtection/>
  <mergeCells count="2">
    <mergeCell ref="A1:M1"/>
    <mergeCell ref="A58:M58"/>
  </mergeCells>
  <printOptions/>
  <pageMargins left="0.4722222222222222" right="0.38" top="0.3541666666666667" bottom="0.39305555555555555" header="0.275" footer="0.314583333333333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A59"/>
  <sheetViews>
    <sheetView zoomScaleSheetLayoutView="100" workbookViewId="0" topLeftCell="A37">
      <selection activeCell="A38" sqref="A38:A92"/>
    </sheetView>
  </sheetViews>
  <sheetFormatPr defaultColWidth="9.140625" defaultRowHeight="12"/>
  <cols>
    <col min="1" max="1" width="12.8515625" style="1" customWidth="1"/>
  </cols>
  <sheetData>
    <row r="4" ht="12">
      <c r="A4" s="1" t="s">
        <v>223</v>
      </c>
    </row>
    <row r="5" ht="12">
      <c r="A5"/>
    </row>
    <row r="6" ht="12">
      <c r="A6"/>
    </row>
    <row r="7" ht="12">
      <c r="A7"/>
    </row>
    <row r="8" ht="12">
      <c r="A8"/>
    </row>
    <row r="9" ht="12">
      <c r="A9"/>
    </row>
    <row r="10" ht="12">
      <c r="A10"/>
    </row>
    <row r="11" ht="12">
      <c r="A11"/>
    </row>
    <row r="12" ht="12">
      <c r="A12"/>
    </row>
    <row r="13" ht="12">
      <c r="A13"/>
    </row>
    <row r="14" ht="12">
      <c r="A14"/>
    </row>
    <row r="15" ht="12">
      <c r="A15"/>
    </row>
    <row r="16" ht="12">
      <c r="A16"/>
    </row>
    <row r="17" ht="12">
      <c r="A17"/>
    </row>
    <row r="18" ht="12">
      <c r="A18"/>
    </row>
    <row r="19" ht="12">
      <c r="A19"/>
    </row>
    <row r="20" ht="12">
      <c r="A20"/>
    </row>
    <row r="21" ht="12">
      <c r="A21"/>
    </row>
    <row r="22" ht="12">
      <c r="A22"/>
    </row>
    <row r="23" ht="12">
      <c r="A23"/>
    </row>
    <row r="24" ht="12">
      <c r="A24"/>
    </row>
    <row r="25" ht="12">
      <c r="A25"/>
    </row>
    <row r="26" ht="12">
      <c r="A26"/>
    </row>
    <row r="27" ht="12">
      <c r="A27"/>
    </row>
    <row r="28" ht="12">
      <c r="A28"/>
    </row>
    <row r="29" ht="12">
      <c r="A29"/>
    </row>
    <row r="30" ht="12">
      <c r="A30"/>
    </row>
    <row r="31" ht="12">
      <c r="A31"/>
    </row>
    <row r="32" ht="12">
      <c r="A32"/>
    </row>
    <row r="33" ht="12">
      <c r="A33"/>
    </row>
    <row r="34" ht="12">
      <c r="A34"/>
    </row>
    <row r="35" ht="12">
      <c r="A35"/>
    </row>
    <row r="36" ht="12">
      <c r="A36"/>
    </row>
    <row r="37" ht="12">
      <c r="A37"/>
    </row>
    <row r="38" ht="12">
      <c r="A38"/>
    </row>
    <row r="39" ht="12">
      <c r="A39"/>
    </row>
    <row r="40" ht="12">
      <c r="A40"/>
    </row>
    <row r="41" ht="12">
      <c r="A41"/>
    </row>
    <row r="42" ht="12">
      <c r="A42"/>
    </row>
    <row r="43" ht="12">
      <c r="A43"/>
    </row>
    <row r="44" ht="12">
      <c r="A44"/>
    </row>
    <row r="45" ht="12">
      <c r="A45"/>
    </row>
    <row r="46" ht="12">
      <c r="A46"/>
    </row>
    <row r="47" ht="12">
      <c r="A47"/>
    </row>
    <row r="48" ht="12">
      <c r="A48"/>
    </row>
    <row r="49" ht="12">
      <c r="A49"/>
    </row>
    <row r="50" ht="12">
      <c r="A50"/>
    </row>
    <row r="51" ht="12">
      <c r="A51"/>
    </row>
    <row r="52" ht="12">
      <c r="A52"/>
    </row>
    <row r="53" ht="12">
      <c r="A53"/>
    </row>
    <row r="54" ht="12">
      <c r="A54"/>
    </row>
    <row r="55" ht="12">
      <c r="A55"/>
    </row>
    <row r="56" ht="12">
      <c r="A56"/>
    </row>
    <row r="57" ht="12">
      <c r="A57"/>
    </row>
    <row r="58" ht="12">
      <c r="A58"/>
    </row>
    <row r="59" ht="12">
      <c r="A59"/>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111</cp:lastModifiedBy>
  <cp:lastPrinted>2015-09-02T08:23:27Z</cp:lastPrinted>
  <dcterms:created xsi:type="dcterms:W3CDTF">2015-07-13T06:37:25Z</dcterms:created>
  <dcterms:modified xsi:type="dcterms:W3CDTF">2015-09-06T02:44:01Z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2052-9.1.0.5155</vt:lpwstr>
  </property>
</Properties>
</file>