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拟录用人员名单（三）" sheetId="1" r:id="rId1"/>
  </sheets>
  <definedNames/>
  <calcPr fullCalcOnLoad="1"/>
</workbook>
</file>

<file path=xl/sharedStrings.xml><?xml version="1.0" encoding="utf-8"?>
<sst xmlns="http://schemas.openxmlformats.org/spreadsheetml/2006/main" count="427" uniqueCount="243">
  <si>
    <t>准考证号</t>
  </si>
  <si>
    <t>姓名</t>
  </si>
  <si>
    <t>性别</t>
  </si>
  <si>
    <t>学历</t>
  </si>
  <si>
    <t>所在工作单位或毕业院校</t>
  </si>
  <si>
    <t>地区名称</t>
  </si>
  <si>
    <t>单位代码</t>
  </si>
  <si>
    <t>单位名称</t>
  </si>
  <si>
    <t>职位代码</t>
  </si>
  <si>
    <t>职位名称</t>
  </si>
  <si>
    <t>行政职业能力测验</t>
  </si>
  <si>
    <t>申论</t>
  </si>
  <si>
    <t>笔试总成绩</t>
  </si>
  <si>
    <t>口语加试</t>
  </si>
  <si>
    <t>面试成绩</t>
  </si>
  <si>
    <t>总成绩</t>
  </si>
  <si>
    <t>职位内排名</t>
  </si>
  <si>
    <t>备注</t>
  </si>
  <si>
    <t>女</t>
  </si>
  <si>
    <t>本科</t>
  </si>
  <si>
    <t>90</t>
  </si>
  <si>
    <t>科办员</t>
  </si>
  <si>
    <t>74.60</t>
  </si>
  <si>
    <t>男</t>
  </si>
  <si>
    <t>硕士研究生</t>
  </si>
  <si>
    <t>01</t>
  </si>
  <si>
    <t>70.9</t>
  </si>
  <si>
    <t>64.5</t>
  </si>
  <si>
    <t>57.5</t>
  </si>
  <si>
    <t>02</t>
  </si>
  <si>
    <t>03</t>
  </si>
  <si>
    <t>65.5</t>
  </si>
  <si>
    <t>68</t>
  </si>
  <si>
    <t>76.20</t>
  </si>
  <si>
    <t>73.20</t>
  </si>
  <si>
    <t>74.80</t>
  </si>
  <si>
    <t>101100205104</t>
  </si>
  <si>
    <t>陈红静</t>
  </si>
  <si>
    <r>
      <rPr>
        <sz val="9"/>
        <rFont val="宋体"/>
        <family val="0"/>
      </rPr>
      <t>扬州市广陵区</t>
    </r>
  </si>
  <si>
    <t>区法院</t>
  </si>
  <si>
    <t>法院干部</t>
  </si>
  <si>
    <t>69.6</t>
  </si>
  <si>
    <t>69.5</t>
  </si>
  <si>
    <t>77.40</t>
  </si>
  <si>
    <t>101031100830</t>
  </si>
  <si>
    <t>吕静</t>
  </si>
  <si>
    <t>78.1</t>
  </si>
  <si>
    <t>62.5</t>
  </si>
  <si>
    <t>73.34</t>
  </si>
  <si>
    <t>101110200816</t>
  </si>
  <si>
    <t>张咏</t>
  </si>
  <si>
    <t>74.2</t>
  </si>
  <si>
    <t>56.5</t>
  </si>
  <si>
    <t>80.30</t>
  </si>
  <si>
    <t>67.5</t>
  </si>
  <si>
    <t>101000602802</t>
  </si>
  <si>
    <r>
      <rPr>
        <sz val="9"/>
        <rFont val="宋体"/>
        <family val="0"/>
      </rPr>
      <t>许智童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</si>
  <si>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</si>
  <si>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本科</t>
    </r>
  </si>
  <si>
    <r>
      <rPr>
        <sz val="9"/>
        <rFont val="宋体"/>
        <family val="0"/>
      </rPr>
      <t>区法院</t>
    </r>
  </si>
  <si>
    <t>77.20</t>
  </si>
  <si>
    <t>101000709606</t>
  </si>
  <si>
    <t>郑茜</t>
  </si>
  <si>
    <t>04</t>
  </si>
  <si>
    <t>74</t>
  </si>
  <si>
    <t>70.5</t>
  </si>
  <si>
    <t>76.00</t>
  </si>
  <si>
    <t>101000702408</t>
  </si>
  <si>
    <t>谷秀秀</t>
  </si>
  <si>
    <t>区检察院</t>
  </si>
  <si>
    <t>检察干部</t>
  </si>
  <si>
    <t>72.1</t>
  </si>
  <si>
    <t>67</t>
  </si>
  <si>
    <t>101000401812</t>
  </si>
  <si>
    <t>高秋霞</t>
  </si>
  <si>
    <t>69.3</t>
  </si>
  <si>
    <t>72.20</t>
  </si>
  <si>
    <t>101000502709</t>
  </si>
  <si>
    <t>刘川</t>
  </si>
  <si>
    <t>70.4</t>
  </si>
  <si>
    <t>77.80</t>
  </si>
  <si>
    <t>63</t>
  </si>
  <si>
    <t>101100205511</t>
  </si>
  <si>
    <t>张智斌</t>
  </si>
  <si>
    <t>68.3</t>
  </si>
  <si>
    <t>61</t>
  </si>
  <si>
    <t>78.80</t>
  </si>
  <si>
    <t>头桥镇机关</t>
  </si>
  <si>
    <t>办事员</t>
  </si>
  <si>
    <t>74.40</t>
  </si>
  <si>
    <t>303100400622</t>
  </si>
  <si>
    <t>刘焱</t>
  </si>
  <si>
    <t>李典镇机关</t>
  </si>
  <si>
    <t>79.6</t>
  </si>
  <si>
    <t>66</t>
  </si>
  <si>
    <t>75.40</t>
  </si>
  <si>
    <t>303100501304</t>
  </si>
  <si>
    <t>李欣</t>
  </si>
  <si>
    <t>81.8</t>
  </si>
  <si>
    <t>75.60</t>
  </si>
  <si>
    <t>303100406019</t>
  </si>
  <si>
    <t>杨雅竹</t>
  </si>
  <si>
    <t>沙头镇机关</t>
  </si>
  <si>
    <t>75.6</t>
  </si>
  <si>
    <t>58</t>
  </si>
  <si>
    <t>101100112821</t>
  </si>
  <si>
    <t>吕羚</t>
  </si>
  <si>
    <r>
      <rPr>
        <sz val="9"/>
        <rFont val="宋体"/>
        <family val="0"/>
      </rPr>
      <t>扬州市邗江区</t>
    </r>
  </si>
  <si>
    <t>75.4</t>
  </si>
  <si>
    <t>61.5</t>
  </si>
  <si>
    <t>101100112920</t>
  </si>
  <si>
    <t>陆长庆</t>
  </si>
  <si>
    <t>75</t>
  </si>
  <si>
    <t>59</t>
  </si>
  <si>
    <t>75.00</t>
  </si>
  <si>
    <t>101050603908</t>
  </si>
  <si>
    <t>王庆晨</t>
  </si>
  <si>
    <t>66.1</t>
  </si>
  <si>
    <t>60.5</t>
  </si>
  <si>
    <t>73.40</t>
  </si>
  <si>
    <t>101000401308</t>
  </si>
  <si>
    <t>高晓</t>
  </si>
  <si>
    <t>74.3</t>
  </si>
  <si>
    <t>66.5</t>
  </si>
  <si>
    <t>101000702316</t>
  </si>
  <si>
    <t>王征</t>
  </si>
  <si>
    <t>62.9</t>
  </si>
  <si>
    <t>63.5</t>
  </si>
  <si>
    <t>101100105511</t>
  </si>
  <si>
    <t>李欢</t>
  </si>
  <si>
    <t>区委党校（参公管理）</t>
  </si>
  <si>
    <t>70.6</t>
  </si>
  <si>
    <t>65</t>
  </si>
  <si>
    <t>78.60</t>
  </si>
  <si>
    <t>303100503006</t>
  </si>
  <si>
    <t>管悦</t>
  </si>
  <si>
    <t>方巷镇机关</t>
  </si>
  <si>
    <t>81.7</t>
  </si>
  <si>
    <t>76.80</t>
  </si>
  <si>
    <t>303032501523</t>
  </si>
  <si>
    <t>钟春雷</t>
  </si>
  <si>
    <t>78.2</t>
  </si>
  <si>
    <t>303100404304</t>
  </si>
  <si>
    <t>孙超</t>
  </si>
  <si>
    <t>槐泗镇机关</t>
  </si>
  <si>
    <t>77.2</t>
  </si>
  <si>
    <t>75.80</t>
  </si>
  <si>
    <t>303100400107</t>
  </si>
  <si>
    <t>高磊</t>
  </si>
  <si>
    <t>杨寿镇机关</t>
  </si>
  <si>
    <t>85.2</t>
  </si>
  <si>
    <t>78.40</t>
  </si>
  <si>
    <t>303100405910</t>
  </si>
  <si>
    <t>李健</t>
  </si>
  <si>
    <t>77.5</t>
  </si>
  <si>
    <t>303100403617</t>
  </si>
  <si>
    <t>吴骏</t>
  </si>
  <si>
    <t>瓜洲镇机关</t>
  </si>
  <si>
    <t>75.2</t>
  </si>
  <si>
    <t>70</t>
  </si>
  <si>
    <t>57</t>
  </si>
  <si>
    <t>69.2</t>
  </si>
  <si>
    <t>77</t>
  </si>
  <si>
    <t>西南政法大学</t>
  </si>
  <si>
    <t>西北政法大学</t>
  </si>
  <si>
    <t>递补</t>
  </si>
  <si>
    <t>65.9</t>
  </si>
  <si>
    <t>监督举报电话：</t>
  </si>
  <si>
    <r>
      <t>扬州市纪委（监察局）</t>
    </r>
    <r>
      <rPr>
        <sz val="10"/>
        <rFont val="Arial"/>
        <family val="2"/>
      </rPr>
      <t>0514-87866966</t>
    </r>
  </si>
  <si>
    <r>
      <t>扬州市委组织部</t>
    </r>
    <r>
      <rPr>
        <sz val="10"/>
        <rFont val="Arial"/>
        <family val="2"/>
      </rPr>
      <t xml:space="preserve">          0514-87963950</t>
    </r>
  </si>
  <si>
    <r>
      <t>扬州市监察局驻市人力资源和社会保障局监察室</t>
    </r>
    <r>
      <rPr>
        <sz val="10"/>
        <rFont val="Arial"/>
        <family val="2"/>
      </rPr>
      <t xml:space="preserve"> 0514-80978252</t>
    </r>
  </si>
  <si>
    <t>中南财经政法大学</t>
  </si>
  <si>
    <t>郑州大学</t>
  </si>
  <si>
    <t>广州市人民检察院</t>
  </si>
  <si>
    <t>山东科技大学泰山科技学院</t>
  </si>
  <si>
    <t>南华大学</t>
  </si>
  <si>
    <t>南京师范大学</t>
  </si>
  <si>
    <t>湖北省丹江口市司法局</t>
  </si>
  <si>
    <t>华中师范大学</t>
  </si>
  <si>
    <t>扬州市江都区市场监督管理局郭村分局</t>
  </si>
  <si>
    <t>122.9</t>
  </si>
  <si>
    <t>101000302402</t>
  </si>
  <si>
    <t>李超</t>
  </si>
  <si>
    <t>男</t>
  </si>
  <si>
    <t>中兴软创科技股份有限公司</t>
  </si>
  <si>
    <t>533</t>
  </si>
  <si>
    <t>区法院</t>
  </si>
  <si>
    <t>02</t>
  </si>
  <si>
    <t>法院干部</t>
  </si>
  <si>
    <t>递补</t>
  </si>
  <si>
    <t>127.1</t>
  </si>
  <si>
    <t>101000106510</t>
  </si>
  <si>
    <t>朱钊</t>
  </si>
  <si>
    <t>534</t>
  </si>
  <si>
    <t>区检察院</t>
  </si>
  <si>
    <t>检察干部</t>
  </si>
  <si>
    <t>101000402316</t>
  </si>
  <si>
    <t>顾盼</t>
  </si>
  <si>
    <r>
      <rPr>
        <sz val="9"/>
        <rFont val="宋体"/>
        <family val="0"/>
      </rPr>
      <t>扬州市广陵区</t>
    </r>
  </si>
  <si>
    <t>72.40</t>
  </si>
  <si>
    <t>南京师范大学中北学院</t>
  </si>
  <si>
    <t>中共重庆市委党校</t>
  </si>
  <si>
    <t>303100403817</t>
  </si>
  <si>
    <t>钱瑜</t>
  </si>
  <si>
    <t>78.5</t>
  </si>
  <si>
    <t>扬州市泰安镇南江村</t>
  </si>
  <si>
    <t>吉林财经大学</t>
  </si>
  <si>
    <t>高邮市送桥镇邵庄村</t>
  </si>
  <si>
    <t>扬州市扬健人力资源管理有限公司</t>
  </si>
  <si>
    <t>303100403324</t>
  </si>
  <si>
    <t>聂雨琪</t>
  </si>
  <si>
    <r>
      <rPr>
        <sz val="9"/>
        <rFont val="宋体"/>
        <family val="0"/>
      </rPr>
      <t>扬州市广陵区</t>
    </r>
  </si>
  <si>
    <t>84.4</t>
  </si>
  <si>
    <t>南京财经大学</t>
  </si>
  <si>
    <t>南京大学</t>
  </si>
  <si>
    <t>扬州市广陵区汶河街道办事处</t>
  </si>
  <si>
    <t>泰州市中级人民法院</t>
  </si>
  <si>
    <t>扬州市邗江区</t>
  </si>
  <si>
    <t>126.2</t>
  </si>
  <si>
    <t>68.20</t>
  </si>
  <si>
    <t>中南财经政法大学</t>
  </si>
  <si>
    <t>武汉大学</t>
  </si>
  <si>
    <t>烟台大学法学院</t>
  </si>
  <si>
    <t>138.7</t>
  </si>
  <si>
    <t>68.80</t>
  </si>
  <si>
    <t>扬州大学</t>
  </si>
  <si>
    <t>苏州大学</t>
  </si>
  <si>
    <t>江苏师范大学</t>
  </si>
  <si>
    <t>南京师范大学</t>
  </si>
  <si>
    <t>扬州市广陵区人力资源和社会保障局（劳务派遣）</t>
  </si>
  <si>
    <t>扬州大学广陵学院</t>
  </si>
  <si>
    <t>扬州市国土资源局化学工业园区分局（劳务派遣）</t>
  </si>
  <si>
    <t>68.40</t>
  </si>
  <si>
    <t>扬州市旅游局（劳务派遣）</t>
  </si>
  <si>
    <t>张建</t>
  </si>
  <si>
    <t>101120103919</t>
  </si>
  <si>
    <t>周颖</t>
  </si>
  <si>
    <t>101030804102</t>
  </si>
  <si>
    <t>时佳琪</t>
  </si>
  <si>
    <t>101050502122</t>
  </si>
  <si>
    <t>刘奥申</t>
  </si>
  <si>
    <t>303100401411</t>
  </si>
  <si>
    <t>扬州市2016年考试录用公务员和参公管理单位工作人员拟录用人员名单（三）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</si>
</sst>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4"/>
    </font>
    <font>
      <sz val="10"/>
      <name val="黑体"/>
      <family val="3"/>
    </font>
    <font>
      <sz val="9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/>
      <right/>
      <top/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4" borderId="4" applyNumberFormat="0" applyAlignment="0" applyProtection="0"/>
    <xf numFmtId="0" fontId="11" fillId="14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25" fillId="4" borderId="7" applyNumberFormat="0" applyAlignment="0" applyProtection="0"/>
    <xf numFmtId="0" fontId="14" fillId="3" borderId="4" applyNumberFormat="0" applyAlignment="0" applyProtection="0"/>
    <xf numFmtId="0" fontId="1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12.8515625" style="0" customWidth="1"/>
    <col min="2" max="2" width="8.421875" style="4" customWidth="1"/>
    <col min="3" max="3" width="5.8515625" style="4" customWidth="1"/>
    <col min="4" max="4" width="10.140625" style="4" customWidth="1"/>
    <col min="5" max="5" width="16.140625" style="4" customWidth="1"/>
    <col min="6" max="6" width="11.7109375" style="4" customWidth="1"/>
    <col min="7" max="7" width="6.57421875" style="4" customWidth="1"/>
    <col min="8" max="8" width="26.8515625" style="5" customWidth="1"/>
    <col min="9" max="9" width="5.7109375" style="4" customWidth="1"/>
    <col min="10" max="10" width="25.8515625" style="4" customWidth="1"/>
    <col min="11" max="11" width="8.8515625" style="4" customWidth="1"/>
    <col min="12" max="12" width="6.57421875" style="4" customWidth="1"/>
    <col min="13" max="13" width="7.57421875" style="4" customWidth="1"/>
    <col min="14" max="14" width="6.28125" style="4" customWidth="1"/>
    <col min="15" max="15" width="6.00390625" style="4" customWidth="1"/>
    <col min="16" max="16" width="7.00390625" style="4" customWidth="1"/>
    <col min="17" max="17" width="7.00390625" style="6" customWidth="1"/>
    <col min="18" max="18" width="10.28125" style="4" customWidth="1"/>
  </cols>
  <sheetData>
    <row r="1" spans="1:18" ht="39.75" customHeight="1">
      <c r="A1" s="22" t="s">
        <v>242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31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13" t="s">
        <v>16</v>
      </c>
      <c r="R2" s="8" t="s">
        <v>17</v>
      </c>
    </row>
    <row r="3" spans="1:18" s="2" customFormat="1" ht="12.75">
      <c r="A3" s="9" t="s">
        <v>36</v>
      </c>
      <c r="B3" s="9" t="s">
        <v>37</v>
      </c>
      <c r="C3" s="9" t="s">
        <v>18</v>
      </c>
      <c r="D3" s="9" t="s">
        <v>24</v>
      </c>
      <c r="E3" s="19" t="s">
        <v>171</v>
      </c>
      <c r="F3" s="9" t="s">
        <v>38</v>
      </c>
      <c r="G3" s="9">
        <v>533</v>
      </c>
      <c r="H3" s="10" t="s">
        <v>39</v>
      </c>
      <c r="I3" s="9" t="s">
        <v>25</v>
      </c>
      <c r="J3" s="9" t="s">
        <v>40</v>
      </c>
      <c r="K3" s="11" t="s">
        <v>41</v>
      </c>
      <c r="L3" s="11" t="s">
        <v>42</v>
      </c>
      <c r="M3" s="11">
        <f aca="true" t="shared" si="0" ref="M3:M25">K3+L3</f>
        <v>139.1</v>
      </c>
      <c r="N3" s="11"/>
      <c r="O3" s="12" t="s">
        <v>43</v>
      </c>
      <c r="P3" s="11">
        <v>73.475</v>
      </c>
      <c r="Q3" s="14">
        <v>1</v>
      </c>
      <c r="R3" s="15"/>
    </row>
    <row r="4" spans="1:18" s="2" customFormat="1" ht="12.75">
      <c r="A4" s="9" t="s">
        <v>44</v>
      </c>
      <c r="B4" s="9" t="s">
        <v>45</v>
      </c>
      <c r="C4" s="9" t="s">
        <v>18</v>
      </c>
      <c r="D4" s="9" t="s">
        <v>24</v>
      </c>
      <c r="E4" s="19" t="s">
        <v>172</v>
      </c>
      <c r="F4" s="9" t="s">
        <v>38</v>
      </c>
      <c r="G4" s="9">
        <v>533</v>
      </c>
      <c r="H4" s="10" t="s">
        <v>39</v>
      </c>
      <c r="I4" s="9" t="s">
        <v>25</v>
      </c>
      <c r="J4" s="9" t="s">
        <v>40</v>
      </c>
      <c r="K4" s="11" t="s">
        <v>46</v>
      </c>
      <c r="L4" s="11" t="s">
        <v>47</v>
      </c>
      <c r="M4" s="11">
        <f t="shared" si="0"/>
        <v>140.6</v>
      </c>
      <c r="N4" s="11"/>
      <c r="O4" s="12" t="s">
        <v>48</v>
      </c>
      <c r="P4" s="11">
        <v>71.82</v>
      </c>
      <c r="Q4" s="14">
        <v>2</v>
      </c>
      <c r="R4" s="15"/>
    </row>
    <row r="5" spans="1:18" s="2" customFormat="1" ht="12.75">
      <c r="A5" s="9" t="s">
        <v>49</v>
      </c>
      <c r="B5" s="9" t="s">
        <v>50</v>
      </c>
      <c r="C5" s="9" t="s">
        <v>23</v>
      </c>
      <c r="D5" s="9" t="s">
        <v>24</v>
      </c>
      <c r="E5" s="19" t="s">
        <v>173</v>
      </c>
      <c r="F5" s="9" t="s">
        <v>38</v>
      </c>
      <c r="G5" s="9">
        <v>533</v>
      </c>
      <c r="H5" s="10" t="s">
        <v>39</v>
      </c>
      <c r="I5" s="9" t="s">
        <v>29</v>
      </c>
      <c r="J5" s="9" t="s">
        <v>40</v>
      </c>
      <c r="K5" s="11" t="s">
        <v>51</v>
      </c>
      <c r="L5" s="11" t="s">
        <v>52</v>
      </c>
      <c r="M5" s="11">
        <f t="shared" si="0"/>
        <v>130.7</v>
      </c>
      <c r="N5" s="11"/>
      <c r="O5" s="12" t="s">
        <v>53</v>
      </c>
      <c r="P5" s="11">
        <v>72.82499999999999</v>
      </c>
      <c r="Q5" s="14">
        <v>1</v>
      </c>
      <c r="R5" s="15"/>
    </row>
    <row r="6" spans="1:18" s="2" customFormat="1" ht="22.5">
      <c r="A6" s="10" t="s">
        <v>181</v>
      </c>
      <c r="B6" s="18" t="s">
        <v>182</v>
      </c>
      <c r="C6" s="18" t="s">
        <v>183</v>
      </c>
      <c r="D6" s="9" t="s">
        <v>24</v>
      </c>
      <c r="E6" s="19" t="s">
        <v>184</v>
      </c>
      <c r="F6" s="9" t="s">
        <v>38</v>
      </c>
      <c r="G6" s="9" t="s">
        <v>185</v>
      </c>
      <c r="H6" s="19" t="s">
        <v>186</v>
      </c>
      <c r="I6" s="9" t="s">
        <v>187</v>
      </c>
      <c r="J6" s="18" t="s">
        <v>188</v>
      </c>
      <c r="K6" s="11" t="s">
        <v>166</v>
      </c>
      <c r="L6" s="11" t="s">
        <v>160</v>
      </c>
      <c r="M6" s="11" t="s">
        <v>180</v>
      </c>
      <c r="N6" s="11"/>
      <c r="O6" s="11">
        <v>74.6</v>
      </c>
      <c r="P6" s="11">
        <v>68.03</v>
      </c>
      <c r="Q6" s="14">
        <v>3</v>
      </c>
      <c r="R6" s="11" t="s">
        <v>189</v>
      </c>
    </row>
    <row r="7" spans="1:18" s="2" customFormat="1" ht="22.5">
      <c r="A7" s="9" t="s">
        <v>55</v>
      </c>
      <c r="B7" s="9" t="s">
        <v>56</v>
      </c>
      <c r="C7" s="9" t="s">
        <v>57</v>
      </c>
      <c r="D7" s="9" t="s">
        <v>58</v>
      </c>
      <c r="E7" s="19" t="s">
        <v>174</v>
      </c>
      <c r="F7" s="9" t="s">
        <v>38</v>
      </c>
      <c r="G7" s="9">
        <v>533</v>
      </c>
      <c r="H7" s="10" t="s">
        <v>59</v>
      </c>
      <c r="I7" s="9" t="s">
        <v>30</v>
      </c>
      <c r="J7" s="9" t="s">
        <v>40</v>
      </c>
      <c r="K7" s="11" t="s">
        <v>26</v>
      </c>
      <c r="L7" s="11" t="s">
        <v>47</v>
      </c>
      <c r="M7" s="11">
        <f t="shared" si="0"/>
        <v>133.4</v>
      </c>
      <c r="N7" s="11"/>
      <c r="O7" s="12" t="s">
        <v>60</v>
      </c>
      <c r="P7" s="11">
        <v>71.95</v>
      </c>
      <c r="Q7" s="14">
        <v>1</v>
      </c>
      <c r="R7" s="15"/>
    </row>
    <row r="8" spans="1:18" s="2" customFormat="1" ht="12.75">
      <c r="A8" s="9" t="s">
        <v>61</v>
      </c>
      <c r="B8" s="9" t="s">
        <v>62</v>
      </c>
      <c r="C8" s="9" t="s">
        <v>18</v>
      </c>
      <c r="D8" s="9" t="s">
        <v>19</v>
      </c>
      <c r="E8" s="19" t="s">
        <v>175</v>
      </c>
      <c r="F8" s="9" t="s">
        <v>38</v>
      </c>
      <c r="G8" s="9">
        <v>533</v>
      </c>
      <c r="H8" s="10" t="s">
        <v>39</v>
      </c>
      <c r="I8" s="9" t="s">
        <v>63</v>
      </c>
      <c r="J8" s="9" t="s">
        <v>40</v>
      </c>
      <c r="K8" s="11" t="s">
        <v>64</v>
      </c>
      <c r="L8" s="11" t="s">
        <v>65</v>
      </c>
      <c r="M8" s="11">
        <f t="shared" si="0"/>
        <v>144.5</v>
      </c>
      <c r="N8" s="11"/>
      <c r="O8" s="12" t="s">
        <v>66</v>
      </c>
      <c r="P8" s="11">
        <v>74.125</v>
      </c>
      <c r="Q8" s="14">
        <v>1</v>
      </c>
      <c r="R8" s="15"/>
    </row>
    <row r="9" spans="1:18" s="2" customFormat="1" ht="12.75">
      <c r="A9" s="9" t="s">
        <v>67</v>
      </c>
      <c r="B9" s="9" t="s">
        <v>68</v>
      </c>
      <c r="C9" s="9" t="s">
        <v>18</v>
      </c>
      <c r="D9" s="9" t="s">
        <v>24</v>
      </c>
      <c r="E9" s="19" t="s">
        <v>176</v>
      </c>
      <c r="F9" s="9" t="s">
        <v>38</v>
      </c>
      <c r="G9" s="9">
        <v>534</v>
      </c>
      <c r="H9" s="10" t="s">
        <v>69</v>
      </c>
      <c r="I9" s="9" t="s">
        <v>25</v>
      </c>
      <c r="J9" s="9" t="s">
        <v>70</v>
      </c>
      <c r="K9" s="11" t="s">
        <v>71</v>
      </c>
      <c r="L9" s="11" t="s">
        <v>72</v>
      </c>
      <c r="M9" s="11">
        <f t="shared" si="0"/>
        <v>139.1</v>
      </c>
      <c r="N9" s="11"/>
      <c r="O9" s="12" t="s">
        <v>35</v>
      </c>
      <c r="P9" s="11">
        <v>72.175</v>
      </c>
      <c r="Q9" s="14">
        <v>1</v>
      </c>
      <c r="R9" s="15"/>
    </row>
    <row r="10" spans="1:18" s="2" customFormat="1" ht="22.5">
      <c r="A10" s="9" t="s">
        <v>73</v>
      </c>
      <c r="B10" s="9" t="s">
        <v>74</v>
      </c>
      <c r="C10" s="9" t="s">
        <v>18</v>
      </c>
      <c r="D10" s="9" t="s">
        <v>24</v>
      </c>
      <c r="E10" s="19" t="s">
        <v>177</v>
      </c>
      <c r="F10" s="9" t="s">
        <v>38</v>
      </c>
      <c r="G10" s="9">
        <v>534</v>
      </c>
      <c r="H10" s="10" t="s">
        <v>69</v>
      </c>
      <c r="I10" s="9" t="s">
        <v>25</v>
      </c>
      <c r="J10" s="9" t="s">
        <v>70</v>
      </c>
      <c r="K10" s="11" t="s">
        <v>75</v>
      </c>
      <c r="L10" s="11" t="s">
        <v>72</v>
      </c>
      <c r="M10" s="11">
        <f t="shared" si="0"/>
        <v>136.3</v>
      </c>
      <c r="N10" s="11"/>
      <c r="O10" s="12" t="s">
        <v>76</v>
      </c>
      <c r="P10" s="11">
        <v>70.17500000000001</v>
      </c>
      <c r="Q10" s="14">
        <v>2</v>
      </c>
      <c r="R10" s="15"/>
    </row>
    <row r="11" spans="1:18" s="2" customFormat="1" ht="12.75">
      <c r="A11" s="9" t="s">
        <v>77</v>
      </c>
      <c r="B11" s="9" t="s">
        <v>78</v>
      </c>
      <c r="C11" s="9" t="s">
        <v>23</v>
      </c>
      <c r="D11" s="9" t="s">
        <v>24</v>
      </c>
      <c r="E11" s="19" t="s">
        <v>178</v>
      </c>
      <c r="F11" s="9" t="s">
        <v>38</v>
      </c>
      <c r="G11" s="9">
        <v>534</v>
      </c>
      <c r="H11" s="10" t="s">
        <v>69</v>
      </c>
      <c r="I11" s="9" t="s">
        <v>29</v>
      </c>
      <c r="J11" s="9" t="s">
        <v>70</v>
      </c>
      <c r="K11" s="11" t="s">
        <v>79</v>
      </c>
      <c r="L11" s="11" t="s">
        <v>32</v>
      </c>
      <c r="M11" s="11">
        <f t="shared" si="0"/>
        <v>138.4</v>
      </c>
      <c r="N11" s="11"/>
      <c r="O11" s="12" t="s">
        <v>80</v>
      </c>
      <c r="P11" s="11">
        <v>73.5</v>
      </c>
      <c r="Q11" s="14">
        <v>1</v>
      </c>
      <c r="R11" s="15"/>
    </row>
    <row r="12" spans="1:18" s="2" customFormat="1" ht="12.75">
      <c r="A12" s="10" t="s">
        <v>191</v>
      </c>
      <c r="B12" s="18" t="s">
        <v>192</v>
      </c>
      <c r="C12" s="18" t="s">
        <v>183</v>
      </c>
      <c r="D12" s="9" t="s">
        <v>24</v>
      </c>
      <c r="E12" s="19" t="s">
        <v>201</v>
      </c>
      <c r="F12" s="9" t="s">
        <v>38</v>
      </c>
      <c r="G12" s="9" t="s">
        <v>193</v>
      </c>
      <c r="H12" s="19" t="s">
        <v>194</v>
      </c>
      <c r="I12" s="9" t="s">
        <v>187</v>
      </c>
      <c r="J12" s="18" t="s">
        <v>195</v>
      </c>
      <c r="K12" s="11" t="s">
        <v>41</v>
      </c>
      <c r="L12" s="11" t="s">
        <v>28</v>
      </c>
      <c r="M12" s="11" t="s">
        <v>190</v>
      </c>
      <c r="O12" s="11">
        <v>66.4</v>
      </c>
      <c r="P12" s="11">
        <v>64.98</v>
      </c>
      <c r="Q12" s="14">
        <v>5</v>
      </c>
      <c r="R12" s="20" t="s">
        <v>189</v>
      </c>
    </row>
    <row r="13" spans="1:18" s="2" customFormat="1" ht="22.5">
      <c r="A13" s="9" t="s">
        <v>82</v>
      </c>
      <c r="B13" s="9" t="s">
        <v>83</v>
      </c>
      <c r="C13" s="9" t="s">
        <v>23</v>
      </c>
      <c r="D13" s="9" t="s">
        <v>19</v>
      </c>
      <c r="E13" s="19" t="s">
        <v>179</v>
      </c>
      <c r="F13" s="9" t="s">
        <v>38</v>
      </c>
      <c r="G13" s="9">
        <v>534</v>
      </c>
      <c r="H13" s="10" t="s">
        <v>69</v>
      </c>
      <c r="I13" s="9" t="s">
        <v>30</v>
      </c>
      <c r="J13" s="9" t="s">
        <v>70</v>
      </c>
      <c r="K13" s="11" t="s">
        <v>84</v>
      </c>
      <c r="L13" s="11" t="s">
        <v>85</v>
      </c>
      <c r="M13" s="11">
        <f t="shared" si="0"/>
        <v>129.3</v>
      </c>
      <c r="N13" s="11"/>
      <c r="O13" s="12" t="s">
        <v>86</v>
      </c>
      <c r="P13" s="11">
        <v>71.725</v>
      </c>
      <c r="Q13" s="14">
        <v>1</v>
      </c>
      <c r="R13" s="15"/>
    </row>
    <row r="14" spans="1:18" s="21" customFormat="1" ht="22.5">
      <c r="A14" s="9" t="s">
        <v>196</v>
      </c>
      <c r="B14" s="9" t="s">
        <v>197</v>
      </c>
      <c r="C14" s="9" t="s">
        <v>18</v>
      </c>
      <c r="D14" s="9" t="s">
        <v>19</v>
      </c>
      <c r="E14" s="19" t="s">
        <v>200</v>
      </c>
      <c r="F14" s="9" t="s">
        <v>198</v>
      </c>
      <c r="G14" s="9">
        <v>534</v>
      </c>
      <c r="H14" s="10" t="s">
        <v>69</v>
      </c>
      <c r="I14" s="9" t="s">
        <v>63</v>
      </c>
      <c r="J14" s="9" t="s">
        <v>70</v>
      </c>
      <c r="K14" s="11" t="s">
        <v>162</v>
      </c>
      <c r="L14" s="11" t="s">
        <v>94</v>
      </c>
      <c r="M14" s="11">
        <f>K14+L14</f>
        <v>143</v>
      </c>
      <c r="N14" s="11"/>
      <c r="O14" s="12" t="s">
        <v>199</v>
      </c>
      <c r="P14" s="11">
        <v>71.95</v>
      </c>
      <c r="Q14" s="14">
        <v>1</v>
      </c>
      <c r="R14" s="20"/>
    </row>
    <row r="15" spans="1:18" s="21" customFormat="1" ht="12.75">
      <c r="A15" s="9" t="s">
        <v>209</v>
      </c>
      <c r="B15" s="9" t="s">
        <v>210</v>
      </c>
      <c r="C15" s="9" t="s">
        <v>18</v>
      </c>
      <c r="D15" s="9" t="s">
        <v>19</v>
      </c>
      <c r="E15" s="19" t="s">
        <v>213</v>
      </c>
      <c r="F15" s="9" t="s">
        <v>211</v>
      </c>
      <c r="G15" s="9">
        <v>801</v>
      </c>
      <c r="H15" s="10" t="s">
        <v>87</v>
      </c>
      <c r="I15" s="9" t="s">
        <v>25</v>
      </c>
      <c r="J15" s="9" t="s">
        <v>88</v>
      </c>
      <c r="K15" s="11" t="s">
        <v>212</v>
      </c>
      <c r="L15" s="11" t="s">
        <v>42</v>
      </c>
      <c r="M15" s="11">
        <f>K15+L15</f>
        <v>153.9</v>
      </c>
      <c r="N15" s="11"/>
      <c r="O15" s="12" t="s">
        <v>89</v>
      </c>
      <c r="P15" s="11">
        <v>75.67500000000001</v>
      </c>
      <c r="Q15" s="14">
        <v>1</v>
      </c>
      <c r="R15" s="15"/>
    </row>
    <row r="16" spans="1:18" s="21" customFormat="1" ht="12.75">
      <c r="A16" s="9" t="s">
        <v>202</v>
      </c>
      <c r="B16" s="9" t="s">
        <v>203</v>
      </c>
      <c r="C16" s="9" t="s">
        <v>18</v>
      </c>
      <c r="D16" s="9" t="s">
        <v>19</v>
      </c>
      <c r="E16" s="19" t="s">
        <v>205</v>
      </c>
      <c r="F16" s="9" t="s">
        <v>198</v>
      </c>
      <c r="G16" s="9">
        <v>801</v>
      </c>
      <c r="H16" s="10" t="s">
        <v>87</v>
      </c>
      <c r="I16" s="9" t="s">
        <v>20</v>
      </c>
      <c r="J16" s="9" t="s">
        <v>88</v>
      </c>
      <c r="K16" s="11" t="s">
        <v>204</v>
      </c>
      <c r="L16" s="11" t="s">
        <v>81</v>
      </c>
      <c r="M16" s="11">
        <f>K16+L16</f>
        <v>141.5</v>
      </c>
      <c r="N16" s="11"/>
      <c r="O16" s="12" t="s">
        <v>43</v>
      </c>
      <c r="P16" s="11">
        <v>74.075</v>
      </c>
      <c r="Q16" s="14">
        <v>1</v>
      </c>
      <c r="R16" s="20"/>
    </row>
    <row r="17" spans="1:18" s="2" customFormat="1" ht="12.75">
      <c r="A17" s="9" t="s">
        <v>90</v>
      </c>
      <c r="B17" s="9" t="s">
        <v>91</v>
      </c>
      <c r="C17" s="9" t="s">
        <v>18</v>
      </c>
      <c r="D17" s="9" t="s">
        <v>19</v>
      </c>
      <c r="E17" s="19" t="s">
        <v>206</v>
      </c>
      <c r="F17" s="9" t="s">
        <v>38</v>
      </c>
      <c r="G17" s="9">
        <v>802</v>
      </c>
      <c r="H17" s="10" t="s">
        <v>92</v>
      </c>
      <c r="I17" s="9" t="s">
        <v>25</v>
      </c>
      <c r="J17" s="9" t="s">
        <v>88</v>
      </c>
      <c r="K17" s="11" t="s">
        <v>93</v>
      </c>
      <c r="L17" s="11" t="s">
        <v>94</v>
      </c>
      <c r="M17" s="11">
        <f t="shared" si="0"/>
        <v>145.6</v>
      </c>
      <c r="N17" s="11"/>
      <c r="O17" s="12" t="s">
        <v>95</v>
      </c>
      <c r="P17" s="11">
        <v>74.1</v>
      </c>
      <c r="Q17" s="14">
        <v>1</v>
      </c>
      <c r="R17" s="15"/>
    </row>
    <row r="18" spans="1:18" s="2" customFormat="1" ht="12.75">
      <c r="A18" s="9" t="s">
        <v>96</v>
      </c>
      <c r="B18" s="9" t="s">
        <v>97</v>
      </c>
      <c r="C18" s="9" t="s">
        <v>18</v>
      </c>
      <c r="D18" s="9" t="s">
        <v>19</v>
      </c>
      <c r="E18" s="19" t="s">
        <v>207</v>
      </c>
      <c r="F18" s="9" t="s">
        <v>38</v>
      </c>
      <c r="G18" s="9">
        <v>802</v>
      </c>
      <c r="H18" s="10" t="s">
        <v>92</v>
      </c>
      <c r="I18" s="9" t="s">
        <v>20</v>
      </c>
      <c r="J18" s="9" t="s">
        <v>88</v>
      </c>
      <c r="K18" s="11" t="s">
        <v>98</v>
      </c>
      <c r="L18" s="11" t="s">
        <v>54</v>
      </c>
      <c r="M18" s="11">
        <f t="shared" si="0"/>
        <v>149.3</v>
      </c>
      <c r="N18" s="11"/>
      <c r="O18" s="12" t="s">
        <v>99</v>
      </c>
      <c r="P18" s="11">
        <v>75.125</v>
      </c>
      <c r="Q18" s="14">
        <v>1</v>
      </c>
      <c r="R18" s="15"/>
    </row>
    <row r="19" spans="1:18" s="2" customFormat="1" ht="22.5">
      <c r="A19" s="9" t="s">
        <v>100</v>
      </c>
      <c r="B19" s="9" t="s">
        <v>101</v>
      </c>
      <c r="C19" s="9" t="s">
        <v>18</v>
      </c>
      <c r="D19" s="9" t="s">
        <v>19</v>
      </c>
      <c r="E19" s="19" t="s">
        <v>208</v>
      </c>
      <c r="F19" s="9" t="s">
        <v>38</v>
      </c>
      <c r="G19" s="9">
        <v>803</v>
      </c>
      <c r="H19" s="10" t="s">
        <v>102</v>
      </c>
      <c r="I19" s="9" t="s">
        <v>25</v>
      </c>
      <c r="J19" s="9" t="s">
        <v>88</v>
      </c>
      <c r="K19" s="11" t="s">
        <v>103</v>
      </c>
      <c r="L19" s="11" t="s">
        <v>104</v>
      </c>
      <c r="M19" s="11">
        <f t="shared" si="0"/>
        <v>133.6</v>
      </c>
      <c r="N19" s="11"/>
      <c r="O19" s="12" t="s">
        <v>66</v>
      </c>
      <c r="P19" s="11">
        <v>71.4</v>
      </c>
      <c r="Q19" s="14">
        <v>1</v>
      </c>
      <c r="R19" s="15"/>
    </row>
    <row r="20" spans="1:18" s="2" customFormat="1" ht="12.75">
      <c r="A20" s="9" t="s">
        <v>105</v>
      </c>
      <c r="B20" s="9" t="s">
        <v>106</v>
      </c>
      <c r="C20" s="9" t="s">
        <v>18</v>
      </c>
      <c r="D20" s="9" t="s">
        <v>24</v>
      </c>
      <c r="E20" s="33" t="s">
        <v>214</v>
      </c>
      <c r="F20" s="9" t="s">
        <v>107</v>
      </c>
      <c r="G20" s="9">
        <v>533</v>
      </c>
      <c r="H20" s="10" t="s">
        <v>39</v>
      </c>
      <c r="I20" s="9" t="s">
        <v>25</v>
      </c>
      <c r="J20" s="9" t="s">
        <v>40</v>
      </c>
      <c r="K20" s="11" t="s">
        <v>108</v>
      </c>
      <c r="L20" s="11" t="s">
        <v>109</v>
      </c>
      <c r="M20" s="11">
        <f t="shared" si="0"/>
        <v>136.9</v>
      </c>
      <c r="N20" s="11"/>
      <c r="O20" s="12" t="s">
        <v>95</v>
      </c>
      <c r="P20" s="11">
        <v>71.92500000000001</v>
      </c>
      <c r="Q20" s="14">
        <v>1</v>
      </c>
      <c r="R20" s="15"/>
    </row>
    <row r="21" spans="1:18" s="2" customFormat="1" ht="22.5">
      <c r="A21" s="9" t="s">
        <v>110</v>
      </c>
      <c r="B21" s="9" t="s">
        <v>111</v>
      </c>
      <c r="C21" s="9" t="s">
        <v>23</v>
      </c>
      <c r="D21" s="9" t="s">
        <v>24</v>
      </c>
      <c r="E21" s="33" t="s">
        <v>215</v>
      </c>
      <c r="F21" s="9" t="s">
        <v>107</v>
      </c>
      <c r="G21" s="9">
        <v>533</v>
      </c>
      <c r="H21" s="10" t="s">
        <v>39</v>
      </c>
      <c r="I21" s="9" t="s">
        <v>25</v>
      </c>
      <c r="J21" s="9" t="s">
        <v>40</v>
      </c>
      <c r="K21" s="11" t="s">
        <v>112</v>
      </c>
      <c r="L21" s="11" t="s">
        <v>113</v>
      </c>
      <c r="M21" s="11">
        <f t="shared" si="0"/>
        <v>134</v>
      </c>
      <c r="N21" s="11"/>
      <c r="O21" s="12" t="s">
        <v>114</v>
      </c>
      <c r="P21" s="11">
        <v>71</v>
      </c>
      <c r="Q21" s="14">
        <v>2</v>
      </c>
      <c r="R21" s="15"/>
    </row>
    <row r="22" spans="1:18" s="2" customFormat="1" ht="12.75">
      <c r="A22" s="9" t="s">
        <v>115</v>
      </c>
      <c r="B22" s="9" t="s">
        <v>116</v>
      </c>
      <c r="C22" s="9" t="s">
        <v>23</v>
      </c>
      <c r="D22" s="9" t="s">
        <v>24</v>
      </c>
      <c r="E22" s="33" t="s">
        <v>163</v>
      </c>
      <c r="F22" s="9" t="s">
        <v>107</v>
      </c>
      <c r="G22" s="9">
        <v>533</v>
      </c>
      <c r="H22" s="10" t="s">
        <v>39</v>
      </c>
      <c r="I22" s="9" t="s">
        <v>29</v>
      </c>
      <c r="J22" s="9" t="s">
        <v>40</v>
      </c>
      <c r="K22" s="11" t="s">
        <v>117</v>
      </c>
      <c r="L22" s="11" t="s">
        <v>118</v>
      </c>
      <c r="M22" s="11">
        <f t="shared" si="0"/>
        <v>126.6</v>
      </c>
      <c r="N22" s="11"/>
      <c r="O22" s="12" t="s">
        <v>119</v>
      </c>
      <c r="P22" s="11">
        <v>68.35</v>
      </c>
      <c r="Q22" s="14">
        <v>1</v>
      </c>
      <c r="R22" s="15"/>
    </row>
    <row r="23" spans="1:18" s="2" customFormat="1" ht="12.75">
      <c r="A23" s="9" t="s">
        <v>235</v>
      </c>
      <c r="B23" s="25" t="s">
        <v>234</v>
      </c>
      <c r="C23" s="25" t="s">
        <v>23</v>
      </c>
      <c r="D23" s="25" t="s">
        <v>24</v>
      </c>
      <c r="E23" s="27" t="s">
        <v>216</v>
      </c>
      <c r="F23" s="25" t="s">
        <v>217</v>
      </c>
      <c r="G23" s="26">
        <v>533</v>
      </c>
      <c r="H23" s="27" t="s">
        <v>39</v>
      </c>
      <c r="I23" s="26" t="s">
        <v>29</v>
      </c>
      <c r="J23" s="25" t="s">
        <v>40</v>
      </c>
      <c r="K23" s="28" t="s">
        <v>161</v>
      </c>
      <c r="L23" s="28" t="s">
        <v>160</v>
      </c>
      <c r="M23" s="28" t="s">
        <v>218</v>
      </c>
      <c r="N23" s="28"/>
      <c r="O23" s="29" t="s">
        <v>219</v>
      </c>
      <c r="P23" s="28">
        <v>65.65</v>
      </c>
      <c r="Q23" s="30">
        <v>3</v>
      </c>
      <c r="R23" s="31" t="s">
        <v>165</v>
      </c>
    </row>
    <row r="24" spans="1:18" s="2" customFormat="1" ht="12.75">
      <c r="A24" s="9" t="s">
        <v>120</v>
      </c>
      <c r="B24" s="9" t="s">
        <v>121</v>
      </c>
      <c r="C24" s="9" t="s">
        <v>18</v>
      </c>
      <c r="D24" s="9" t="s">
        <v>19</v>
      </c>
      <c r="E24" s="33" t="s">
        <v>220</v>
      </c>
      <c r="F24" s="9" t="s">
        <v>107</v>
      </c>
      <c r="G24" s="9">
        <v>534</v>
      </c>
      <c r="H24" s="10" t="s">
        <v>69</v>
      </c>
      <c r="I24" s="9" t="s">
        <v>25</v>
      </c>
      <c r="J24" s="9" t="s">
        <v>70</v>
      </c>
      <c r="K24" s="11" t="s">
        <v>122</v>
      </c>
      <c r="L24" s="11" t="s">
        <v>123</v>
      </c>
      <c r="M24" s="11">
        <f t="shared" si="0"/>
        <v>140.8</v>
      </c>
      <c r="N24" s="11"/>
      <c r="O24" s="12" t="s">
        <v>60</v>
      </c>
      <c r="P24" s="11">
        <v>73.80000000000001</v>
      </c>
      <c r="Q24" s="14">
        <v>1</v>
      </c>
      <c r="R24" s="15"/>
    </row>
    <row r="25" spans="1:18" s="2" customFormat="1" ht="12.75">
      <c r="A25" s="9" t="s">
        <v>124</v>
      </c>
      <c r="B25" s="9" t="s">
        <v>125</v>
      </c>
      <c r="C25" s="9" t="s">
        <v>23</v>
      </c>
      <c r="D25" s="9" t="s">
        <v>24</v>
      </c>
      <c r="E25" s="33" t="s">
        <v>221</v>
      </c>
      <c r="F25" s="9" t="s">
        <v>107</v>
      </c>
      <c r="G25" s="9">
        <v>534</v>
      </c>
      <c r="H25" s="10" t="s">
        <v>69</v>
      </c>
      <c r="I25" s="9" t="s">
        <v>29</v>
      </c>
      <c r="J25" s="9" t="s">
        <v>70</v>
      </c>
      <c r="K25" s="11" t="s">
        <v>126</v>
      </c>
      <c r="L25" s="11" t="s">
        <v>127</v>
      </c>
      <c r="M25" s="11">
        <f t="shared" si="0"/>
        <v>126.4</v>
      </c>
      <c r="N25" s="11"/>
      <c r="O25" s="12" t="s">
        <v>33</v>
      </c>
      <c r="P25" s="11">
        <v>69.7</v>
      </c>
      <c r="Q25" s="14">
        <v>1</v>
      </c>
      <c r="R25" s="15"/>
    </row>
    <row r="26" spans="1:18" s="2" customFormat="1" ht="12.75">
      <c r="A26" s="9" t="s">
        <v>237</v>
      </c>
      <c r="B26" s="25" t="s">
        <v>236</v>
      </c>
      <c r="C26" s="25" t="s">
        <v>18</v>
      </c>
      <c r="D26" s="25" t="s">
        <v>24</v>
      </c>
      <c r="E26" s="27" t="s">
        <v>222</v>
      </c>
      <c r="F26" s="25" t="s">
        <v>217</v>
      </c>
      <c r="G26" s="26">
        <v>534</v>
      </c>
      <c r="H26" s="27" t="s">
        <v>69</v>
      </c>
      <c r="I26" s="26" t="s">
        <v>30</v>
      </c>
      <c r="J26" s="25" t="s">
        <v>70</v>
      </c>
      <c r="K26" s="28" t="s">
        <v>161</v>
      </c>
      <c r="L26" s="28" t="s">
        <v>31</v>
      </c>
      <c r="M26" s="28">
        <v>134.7</v>
      </c>
      <c r="N26" s="28"/>
      <c r="O26" s="32" t="s">
        <v>34</v>
      </c>
      <c r="P26" s="28">
        <v>70.275</v>
      </c>
      <c r="Q26" s="30">
        <v>2</v>
      </c>
      <c r="R26" s="15"/>
    </row>
    <row r="27" spans="1:18" s="2" customFormat="1" ht="12.75">
      <c r="A27" s="9" t="s">
        <v>239</v>
      </c>
      <c r="B27" s="25" t="s">
        <v>238</v>
      </c>
      <c r="C27" s="25" t="s">
        <v>18</v>
      </c>
      <c r="D27" s="25" t="s">
        <v>24</v>
      </c>
      <c r="E27" s="27" t="s">
        <v>164</v>
      </c>
      <c r="F27" s="25" t="s">
        <v>217</v>
      </c>
      <c r="G27" s="26">
        <v>534</v>
      </c>
      <c r="H27" s="27" t="s">
        <v>69</v>
      </c>
      <c r="I27" s="26" t="s">
        <v>30</v>
      </c>
      <c r="J27" s="25" t="s">
        <v>70</v>
      </c>
      <c r="K27" s="28" t="s">
        <v>51</v>
      </c>
      <c r="L27" s="28" t="s">
        <v>27</v>
      </c>
      <c r="M27" s="28" t="s">
        <v>223</v>
      </c>
      <c r="N27" s="28"/>
      <c r="O27" s="29" t="s">
        <v>224</v>
      </c>
      <c r="P27" s="28">
        <v>69.075</v>
      </c>
      <c r="Q27" s="30">
        <v>3</v>
      </c>
      <c r="R27" s="31" t="s">
        <v>165</v>
      </c>
    </row>
    <row r="28" spans="1:18" s="2" customFormat="1" ht="12.75">
      <c r="A28" s="9" t="s">
        <v>128</v>
      </c>
      <c r="B28" s="9" t="s">
        <v>129</v>
      </c>
      <c r="C28" s="9" t="s">
        <v>18</v>
      </c>
      <c r="D28" s="9" t="s">
        <v>24</v>
      </c>
      <c r="E28" s="33" t="s">
        <v>225</v>
      </c>
      <c r="F28" s="9" t="s">
        <v>107</v>
      </c>
      <c r="G28" s="9">
        <v>581</v>
      </c>
      <c r="H28" s="10" t="s">
        <v>130</v>
      </c>
      <c r="I28" s="9" t="s">
        <v>25</v>
      </c>
      <c r="J28" s="9" t="s">
        <v>21</v>
      </c>
      <c r="K28" s="11" t="s">
        <v>131</v>
      </c>
      <c r="L28" s="11" t="s">
        <v>132</v>
      </c>
      <c r="M28" s="11">
        <f aca="true" t="shared" si="1" ref="M28:M35">K28+L28</f>
        <v>135.6</v>
      </c>
      <c r="N28" s="11"/>
      <c r="O28" s="12" t="s">
        <v>133</v>
      </c>
      <c r="P28" s="11">
        <v>73.19999999999999</v>
      </c>
      <c r="Q28" s="14">
        <v>1</v>
      </c>
      <c r="R28" s="15"/>
    </row>
    <row r="29" spans="1:18" s="2" customFormat="1" ht="12.75">
      <c r="A29" s="9" t="s">
        <v>134</v>
      </c>
      <c r="B29" s="9" t="s">
        <v>135</v>
      </c>
      <c r="C29" s="9" t="s">
        <v>18</v>
      </c>
      <c r="D29" s="9" t="s">
        <v>24</v>
      </c>
      <c r="E29" s="33" t="s">
        <v>226</v>
      </c>
      <c r="F29" s="9" t="s">
        <v>107</v>
      </c>
      <c r="G29" s="9">
        <v>801</v>
      </c>
      <c r="H29" s="10" t="s">
        <v>136</v>
      </c>
      <c r="I29" s="9" t="s">
        <v>25</v>
      </c>
      <c r="J29" s="9" t="s">
        <v>88</v>
      </c>
      <c r="K29" s="11" t="s">
        <v>137</v>
      </c>
      <c r="L29" s="11" t="s">
        <v>85</v>
      </c>
      <c r="M29" s="11">
        <f t="shared" si="1"/>
        <v>142.7</v>
      </c>
      <c r="N29" s="11"/>
      <c r="O29" s="12" t="s">
        <v>138</v>
      </c>
      <c r="P29" s="11">
        <v>74.07499999999999</v>
      </c>
      <c r="Q29" s="14">
        <v>1</v>
      </c>
      <c r="R29" s="15"/>
    </row>
    <row r="30" spans="1:18" s="2" customFormat="1" ht="12.75">
      <c r="A30" s="9" t="s">
        <v>139</v>
      </c>
      <c r="B30" s="9" t="s">
        <v>140</v>
      </c>
      <c r="C30" s="9" t="s">
        <v>18</v>
      </c>
      <c r="D30" s="9" t="s">
        <v>24</v>
      </c>
      <c r="E30" s="33" t="s">
        <v>227</v>
      </c>
      <c r="F30" s="9" t="s">
        <v>107</v>
      </c>
      <c r="G30" s="9">
        <v>801</v>
      </c>
      <c r="H30" s="10" t="s">
        <v>136</v>
      </c>
      <c r="I30" s="9" t="s">
        <v>29</v>
      </c>
      <c r="J30" s="9" t="s">
        <v>88</v>
      </c>
      <c r="K30" s="11" t="s">
        <v>141</v>
      </c>
      <c r="L30" s="11" t="s">
        <v>65</v>
      </c>
      <c r="M30" s="11">
        <f t="shared" si="1"/>
        <v>148.7</v>
      </c>
      <c r="N30" s="11"/>
      <c r="O30" s="12" t="s">
        <v>43</v>
      </c>
      <c r="P30" s="11">
        <v>75.875</v>
      </c>
      <c r="Q30" s="14">
        <v>1</v>
      </c>
      <c r="R30" s="15"/>
    </row>
    <row r="31" spans="1:18" s="2" customFormat="1" ht="12.75">
      <c r="A31" s="9" t="s">
        <v>142</v>
      </c>
      <c r="B31" s="9" t="s">
        <v>143</v>
      </c>
      <c r="C31" s="9" t="s">
        <v>18</v>
      </c>
      <c r="D31" s="9" t="s">
        <v>19</v>
      </c>
      <c r="E31" s="33" t="s">
        <v>228</v>
      </c>
      <c r="F31" s="9" t="s">
        <v>107</v>
      </c>
      <c r="G31" s="9">
        <v>802</v>
      </c>
      <c r="H31" s="10" t="s">
        <v>144</v>
      </c>
      <c r="I31" s="9" t="s">
        <v>25</v>
      </c>
      <c r="J31" s="9" t="s">
        <v>88</v>
      </c>
      <c r="K31" s="11" t="s">
        <v>145</v>
      </c>
      <c r="L31" s="11" t="s">
        <v>109</v>
      </c>
      <c r="M31" s="11">
        <f t="shared" si="1"/>
        <v>138.7</v>
      </c>
      <c r="N31" s="11"/>
      <c r="O31" s="12" t="s">
        <v>146</v>
      </c>
      <c r="P31" s="11">
        <v>72.57499999999999</v>
      </c>
      <c r="Q31" s="14">
        <v>1</v>
      </c>
      <c r="R31" s="15"/>
    </row>
    <row r="32" spans="1:18" s="2" customFormat="1" ht="33.75">
      <c r="A32" s="9" t="s">
        <v>147</v>
      </c>
      <c r="B32" s="9" t="s">
        <v>148</v>
      </c>
      <c r="C32" s="9" t="s">
        <v>23</v>
      </c>
      <c r="D32" s="9" t="s">
        <v>19</v>
      </c>
      <c r="E32" s="33" t="s">
        <v>229</v>
      </c>
      <c r="F32" s="9" t="s">
        <v>107</v>
      </c>
      <c r="G32" s="9">
        <v>803</v>
      </c>
      <c r="H32" s="10" t="s">
        <v>149</v>
      </c>
      <c r="I32" s="9" t="s">
        <v>25</v>
      </c>
      <c r="J32" s="9" t="s">
        <v>88</v>
      </c>
      <c r="K32" s="11" t="s">
        <v>150</v>
      </c>
      <c r="L32" s="11" t="s">
        <v>27</v>
      </c>
      <c r="M32" s="11">
        <f t="shared" si="1"/>
        <v>149.7</v>
      </c>
      <c r="N32" s="11"/>
      <c r="O32" s="12" t="s">
        <v>151</v>
      </c>
      <c r="P32" s="11">
        <v>76.625</v>
      </c>
      <c r="Q32" s="14">
        <v>1</v>
      </c>
      <c r="R32" s="15"/>
    </row>
    <row r="33" spans="1:18" s="2" customFormat="1" ht="12.75">
      <c r="A33" s="9" t="s">
        <v>152</v>
      </c>
      <c r="B33" s="9" t="s">
        <v>153</v>
      </c>
      <c r="C33" s="9" t="s">
        <v>23</v>
      </c>
      <c r="D33" s="9" t="s">
        <v>19</v>
      </c>
      <c r="E33" s="33" t="s">
        <v>230</v>
      </c>
      <c r="F33" s="9" t="s">
        <v>107</v>
      </c>
      <c r="G33" s="9">
        <v>803</v>
      </c>
      <c r="H33" s="10" t="s">
        <v>149</v>
      </c>
      <c r="I33" s="9" t="s">
        <v>29</v>
      </c>
      <c r="J33" s="9" t="s">
        <v>88</v>
      </c>
      <c r="K33" s="11" t="s">
        <v>154</v>
      </c>
      <c r="L33" s="11" t="s">
        <v>72</v>
      </c>
      <c r="M33" s="11">
        <f t="shared" si="1"/>
        <v>144.5</v>
      </c>
      <c r="N33" s="11"/>
      <c r="O33" s="12" t="s">
        <v>22</v>
      </c>
      <c r="P33" s="11">
        <v>73.425</v>
      </c>
      <c r="Q33" s="14">
        <v>1</v>
      </c>
      <c r="R33" s="15"/>
    </row>
    <row r="34" spans="1:18" s="2" customFormat="1" ht="33.75">
      <c r="A34" s="9" t="s">
        <v>241</v>
      </c>
      <c r="B34" s="25" t="s">
        <v>240</v>
      </c>
      <c r="C34" s="25" t="s">
        <v>23</v>
      </c>
      <c r="D34" s="25" t="s">
        <v>19</v>
      </c>
      <c r="E34" s="27" t="s">
        <v>231</v>
      </c>
      <c r="F34" s="25" t="s">
        <v>217</v>
      </c>
      <c r="G34" s="26">
        <v>804</v>
      </c>
      <c r="H34" s="27" t="s">
        <v>157</v>
      </c>
      <c r="I34" s="26" t="s">
        <v>25</v>
      </c>
      <c r="J34" s="25" t="s">
        <v>88</v>
      </c>
      <c r="K34" s="28" t="s">
        <v>98</v>
      </c>
      <c r="L34" s="28" t="s">
        <v>94</v>
      </c>
      <c r="M34" s="28">
        <v>147.8</v>
      </c>
      <c r="N34" s="28"/>
      <c r="O34" s="32" t="s">
        <v>232</v>
      </c>
      <c r="P34" s="28">
        <v>71.15</v>
      </c>
      <c r="Q34" s="30">
        <v>1</v>
      </c>
      <c r="R34" s="15"/>
    </row>
    <row r="35" spans="1:18" s="2" customFormat="1" ht="22.5">
      <c r="A35" s="9" t="s">
        <v>155</v>
      </c>
      <c r="B35" s="9" t="s">
        <v>156</v>
      </c>
      <c r="C35" s="9" t="s">
        <v>23</v>
      </c>
      <c r="D35" s="9" t="s">
        <v>19</v>
      </c>
      <c r="E35" s="33" t="s">
        <v>233</v>
      </c>
      <c r="F35" s="9" t="s">
        <v>107</v>
      </c>
      <c r="G35" s="9">
        <v>804</v>
      </c>
      <c r="H35" s="10" t="s">
        <v>157</v>
      </c>
      <c r="I35" s="9" t="s">
        <v>29</v>
      </c>
      <c r="J35" s="9" t="s">
        <v>88</v>
      </c>
      <c r="K35" s="11" t="s">
        <v>158</v>
      </c>
      <c r="L35" s="11" t="s">
        <v>159</v>
      </c>
      <c r="M35" s="11">
        <f t="shared" si="1"/>
        <v>145.2</v>
      </c>
      <c r="N35" s="11"/>
      <c r="O35" s="12" t="s">
        <v>138</v>
      </c>
      <c r="P35" s="11">
        <v>74.69999999999999</v>
      </c>
      <c r="Q35" s="14">
        <v>1</v>
      </c>
      <c r="R35" s="15"/>
    </row>
    <row r="36" s="2" customFormat="1" ht="12.75"/>
    <row r="37" s="2" customFormat="1" ht="12.75"/>
    <row r="38" spans="1:15" s="3" customFormat="1" ht="17.25" customHeight="1">
      <c r="A38" s="16" t="s">
        <v>167</v>
      </c>
      <c r="B38" s="23" t="s">
        <v>168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2:18" ht="12.75">
      <c r="B39" s="24" t="s">
        <v>169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/>
      <c r="Q39"/>
      <c r="R39"/>
    </row>
    <row r="40" spans="2:18" ht="12.75">
      <c r="B40" s="24" t="s">
        <v>170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/>
      <c r="Q40"/>
      <c r="R40"/>
    </row>
    <row r="42" ht="12.75">
      <c r="A42" s="17"/>
    </row>
  </sheetData>
  <sheetProtection/>
  <mergeCells count="4">
    <mergeCell ref="A1:R1"/>
    <mergeCell ref="B38:O38"/>
    <mergeCell ref="B39:O39"/>
    <mergeCell ref="B40:O40"/>
  </mergeCells>
  <printOptions/>
  <pageMargins left="0.75" right="0.75" top="1" bottom="1" header="0.5" footer="0.5"/>
  <pageSetup firstPageNumber="1" useFirstPageNumber="1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</cp:lastModifiedBy>
  <cp:lastPrinted>2016-05-20T01:31:48Z</cp:lastPrinted>
  <dcterms:created xsi:type="dcterms:W3CDTF">2016-04-05T10:30:25Z</dcterms:created>
  <dcterms:modified xsi:type="dcterms:W3CDTF">2016-07-29T09:02:44Z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