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<sst xmlns="http://schemas.openxmlformats.org/spreadsheetml/2006/main" count="52">
  <si>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2017年雨花台区司法局社区矫正专职工作者总成绩</t>
  </si>
  <si>
    <t>序号</t>
  </si>
  <si>
    <t>姓名</t>
  </si>
  <si>
    <t>性别</t>
  </si>
  <si>
    <t>身份证</t>
  </si>
  <si>
    <t>备注</t>
  </si>
  <si>
    <t>笔试成绩</t>
  </si>
  <si>
    <t>笔试成绩
40%</t>
  </si>
  <si>
    <t>面试成绩</t>
  </si>
  <si>
    <t>面试成绩
60%</t>
  </si>
  <si>
    <t>总成绩</t>
  </si>
  <si>
    <t>排名</t>
  </si>
  <si>
    <t>唐杰</t>
  </si>
  <si>
    <t>男</t>
  </si>
  <si>
    <t>321183********0011</t>
  </si>
  <si>
    <t>YHRLZY20171209039</t>
  </si>
  <si>
    <t>进入体检</t>
  </si>
  <si>
    <t>张威</t>
  </si>
  <si>
    <t>女</t>
  </si>
  <si>
    <t>320305********0048</t>
  </si>
  <si>
    <t>YHRLZY20171209015</t>
  </si>
  <si>
    <t>王曦</t>
  </si>
  <si>
    <t>320104********0845</t>
  </si>
  <si>
    <t>YHRLZY20171209005</t>
  </si>
  <si>
    <t>陈勇超</t>
  </si>
  <si>
    <t>340223********2812</t>
  </si>
  <si>
    <t>YHRLZY20171209037</t>
  </si>
  <si>
    <t>叶楠</t>
  </si>
  <si>
    <t>330727********5722</t>
  </si>
  <si>
    <t>YHRLZY20171209010</t>
  </si>
  <si>
    <t>陈叶</t>
  </si>
  <si>
    <t>320121********3926</t>
  </si>
  <si>
    <t>YHRLZY20171209048</t>
  </si>
  <si>
    <t>潘学清</t>
  </si>
  <si>
    <t>321081********6026</t>
  </si>
  <si>
    <t>YHRLZY20171209006</t>
  </si>
  <si>
    <t>吴晓</t>
  </si>
  <si>
    <t>321081********3048</t>
  </si>
  <si>
    <t>YHRLZY20171209025</t>
  </si>
  <si>
    <t>张芬芬</t>
  </si>
  <si>
    <t>340222********5025</t>
  </si>
  <si>
    <t>YHRLZY20171209018</t>
  </si>
  <si>
    <t>刘锦钰</t>
  </si>
  <si>
    <t>320621********1845</t>
  </si>
  <si>
    <t>YHRLZY20171209028</t>
  </si>
  <si>
    <t>强晨风</t>
  </si>
  <si>
    <t>321081********0319</t>
  </si>
  <si>
    <t>YHRLZY20171209032</t>
  </si>
  <si>
    <t>放弃面试</t>
  </si>
  <si>
    <t>陶兴莉</t>
  </si>
  <si>
    <t>411524********6523</t>
  </si>
  <si>
    <t>YHRLZY20171209002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</si>
</sst>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D3" sqref="D3:D14"/>
    </sheetView>
  </sheetViews>
  <sheetFormatPr defaultColWidth="9" defaultRowHeight="13.5"/>
  <cols>
    <col min="1" max="1" width="5" style="2" customWidth="1"/>
    <col min="2" max="2" width="6.75" style="2" customWidth="1"/>
    <col min="3" max="3" width="4.625" style="2" customWidth="1"/>
    <col min="4" max="4" width="19.375" style="3" customWidth="1"/>
    <col min="5" max="5" width="18.25" style="2" customWidth="1"/>
    <col min="6" max="6" width="9.25" style="4" customWidth="1"/>
    <col min="7" max="7" width="9" style="5"/>
    <col min="8" max="16384" width="9" style="1"/>
  </cols>
  <sheetData>
    <row r="1" s="1" customFormat="1" ht="36" customHeight="1" spans="1:12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="1" customFormat="1" ht="36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9" t="s">
        <v>5</v>
      </c>
    </row>
    <row r="3" s="1" customFormat="1" ht="35" customHeight="1" spans="1:12">
      <c r="A3" s="11">
        <v>1</v>
      </c>
      <c r="B3" s="12" t="s">
        <v>12</v>
      </c>
      <c r="C3" s="11" t="s">
        <v>13</v>
      </c>
      <c r="D3" s="13" t="s">
        <v>14</v>
      </c>
      <c r="E3" s="11" t="s">
        <v>15</v>
      </c>
      <c r="F3" s="14">
        <v>80</v>
      </c>
      <c r="G3" s="15">
        <f t="shared" ref="G3:G14" si="0">F3*0.4</f>
        <v>32</v>
      </c>
      <c r="H3" s="15">
        <v>85.4</v>
      </c>
      <c r="I3" s="15">
        <f t="shared" ref="I3:I14" si="1">H3*0.6</f>
        <v>51.24</v>
      </c>
      <c r="J3" s="15">
        <f t="shared" ref="J3:J14" si="2">G3+I3</f>
        <v>83.24</v>
      </c>
      <c r="K3" s="12">
        <v>1</v>
      </c>
      <c r="L3" s="16" t="s">
        <v>16</v>
      </c>
    </row>
    <row r="4" s="1" customFormat="1" ht="35" customHeight="1" spans="1:12">
      <c r="A4" s="11">
        <v>2</v>
      </c>
      <c r="B4" s="12" t="s">
        <v>17</v>
      </c>
      <c r="C4" s="12" t="s">
        <v>18</v>
      </c>
      <c r="D4" s="13" t="s">
        <v>19</v>
      </c>
      <c r="E4" s="12" t="s">
        <v>20</v>
      </c>
      <c r="F4" s="14">
        <v>77</v>
      </c>
      <c r="G4" s="15">
        <f t="shared" si="0"/>
        <v>30.8</v>
      </c>
      <c r="H4" s="15">
        <v>87.2</v>
      </c>
      <c r="I4" s="15">
        <f t="shared" si="1"/>
        <v>52.32</v>
      </c>
      <c r="J4" s="15">
        <f t="shared" si="2"/>
        <v>83.12</v>
      </c>
      <c r="K4" s="12">
        <v>2</v>
      </c>
      <c r="L4" s="16" t="s">
        <v>16</v>
      </c>
    </row>
    <row r="5" s="1" customFormat="1" ht="35" customHeight="1" spans="1:12">
      <c r="A5" s="11">
        <v>3</v>
      </c>
      <c r="B5" s="12" t="s">
        <v>21</v>
      </c>
      <c r="C5" s="12" t="s">
        <v>18</v>
      </c>
      <c r="D5" s="13" t="s">
        <v>22</v>
      </c>
      <c r="E5" s="12" t="s">
        <v>23</v>
      </c>
      <c r="F5" s="14">
        <v>76</v>
      </c>
      <c r="G5" s="15">
        <f t="shared" si="0"/>
        <v>30.4</v>
      </c>
      <c r="H5" s="15">
        <v>80.4</v>
      </c>
      <c r="I5" s="15">
        <f t="shared" si="1"/>
        <v>48.24</v>
      </c>
      <c r="J5" s="15">
        <f t="shared" si="2"/>
        <v>78.64</v>
      </c>
      <c r="K5" s="12">
        <v>3</v>
      </c>
      <c r="L5" s="16" t="s">
        <v>16</v>
      </c>
    </row>
    <row r="6" s="1" customFormat="1" ht="35" customHeight="1" spans="1:12">
      <c r="A6" s="11">
        <v>4</v>
      </c>
      <c r="B6" s="12" t="s">
        <v>24</v>
      </c>
      <c r="C6" s="12" t="s">
        <v>13</v>
      </c>
      <c r="D6" s="13" t="s">
        <v>25</v>
      </c>
      <c r="E6" s="12" t="s">
        <v>26</v>
      </c>
      <c r="F6" s="14">
        <v>79</v>
      </c>
      <c r="G6" s="15">
        <f t="shared" si="0"/>
        <v>31.6</v>
      </c>
      <c r="H6" s="15">
        <v>77.6</v>
      </c>
      <c r="I6" s="15">
        <f t="shared" si="1"/>
        <v>46.56</v>
      </c>
      <c r="J6" s="15">
        <f t="shared" si="2"/>
        <v>78.16</v>
      </c>
      <c r="K6" s="12">
        <v>4</v>
      </c>
      <c r="L6" s="16" t="s">
        <v>16</v>
      </c>
    </row>
    <row r="7" s="1" customFormat="1" ht="35" customHeight="1" spans="1:12">
      <c r="A7" s="11">
        <v>5</v>
      </c>
      <c r="B7" s="12" t="s">
        <v>27</v>
      </c>
      <c r="C7" s="12" t="s">
        <v>18</v>
      </c>
      <c r="D7" s="13" t="s">
        <v>28</v>
      </c>
      <c r="E7" s="12" t="s">
        <v>29</v>
      </c>
      <c r="F7" s="14">
        <v>74</v>
      </c>
      <c r="G7" s="15">
        <f t="shared" si="0"/>
        <v>29.6</v>
      </c>
      <c r="H7" s="15">
        <v>78.4</v>
      </c>
      <c r="I7" s="15">
        <f t="shared" si="1"/>
        <v>47.04</v>
      </c>
      <c r="J7" s="15">
        <f t="shared" si="2"/>
        <v>76.64</v>
      </c>
      <c r="K7" s="12">
        <v>5</v>
      </c>
      <c r="L7" s="17"/>
    </row>
    <row r="8" s="1" customFormat="1" ht="35" customHeight="1" spans="1:12">
      <c r="A8" s="11">
        <v>6</v>
      </c>
      <c r="B8" s="12" t="s">
        <v>30</v>
      </c>
      <c r="C8" s="12" t="s">
        <v>18</v>
      </c>
      <c r="D8" s="13" t="s">
        <v>31</v>
      </c>
      <c r="E8" s="12" t="s">
        <v>32</v>
      </c>
      <c r="F8" s="15">
        <v>72</v>
      </c>
      <c r="G8" s="15">
        <f t="shared" si="0"/>
        <v>28.8</v>
      </c>
      <c r="H8" s="15">
        <v>79.6</v>
      </c>
      <c r="I8" s="15">
        <f t="shared" si="1"/>
        <v>47.76</v>
      </c>
      <c r="J8" s="15">
        <f t="shared" si="2"/>
        <v>76.56</v>
      </c>
      <c r="K8" s="12">
        <v>6</v>
      </c>
      <c r="L8" s="17"/>
    </row>
    <row r="9" s="1" customFormat="1" ht="35" customHeight="1" spans="1:12">
      <c r="A9" s="11">
        <v>7</v>
      </c>
      <c r="B9" s="11" t="s">
        <v>33</v>
      </c>
      <c r="C9" s="11" t="s">
        <v>18</v>
      </c>
      <c r="D9" s="13" t="s">
        <v>34</v>
      </c>
      <c r="E9" s="12" t="s">
        <v>35</v>
      </c>
      <c r="F9" s="14">
        <v>79</v>
      </c>
      <c r="G9" s="15">
        <f t="shared" si="0"/>
        <v>31.6</v>
      </c>
      <c r="H9" s="15">
        <v>70.8</v>
      </c>
      <c r="I9" s="15">
        <f t="shared" si="1"/>
        <v>42.48</v>
      </c>
      <c r="J9" s="15">
        <f t="shared" si="2"/>
        <v>74.08</v>
      </c>
      <c r="K9" s="12">
        <v>7</v>
      </c>
      <c r="L9" s="17"/>
    </row>
    <row r="10" s="1" customFormat="1" ht="35" customHeight="1" spans="1:12">
      <c r="A10" s="11">
        <v>8</v>
      </c>
      <c r="B10" s="12" t="s">
        <v>36</v>
      </c>
      <c r="C10" s="12" t="s">
        <v>18</v>
      </c>
      <c r="D10" s="13" t="s">
        <v>37</v>
      </c>
      <c r="E10" s="12" t="s">
        <v>38</v>
      </c>
      <c r="F10" s="14">
        <v>72</v>
      </c>
      <c r="G10" s="15">
        <f t="shared" si="0"/>
        <v>28.8</v>
      </c>
      <c r="H10" s="15">
        <v>72.2</v>
      </c>
      <c r="I10" s="15">
        <f t="shared" si="1"/>
        <v>43.32</v>
      </c>
      <c r="J10" s="15">
        <f t="shared" si="2"/>
        <v>72.12</v>
      </c>
      <c r="K10" s="12">
        <v>8</v>
      </c>
      <c r="L10" s="17"/>
    </row>
    <row r="11" s="1" customFormat="1" ht="35" customHeight="1" spans="1:12">
      <c r="A11" s="11">
        <v>9</v>
      </c>
      <c r="B11" s="12" t="s">
        <v>39</v>
      </c>
      <c r="C11" s="12" t="s">
        <v>18</v>
      </c>
      <c r="D11" s="13" t="s">
        <v>40</v>
      </c>
      <c r="E11" s="12" t="s">
        <v>41</v>
      </c>
      <c r="F11" s="14">
        <v>77</v>
      </c>
      <c r="G11" s="15">
        <f t="shared" si="0"/>
        <v>30.8</v>
      </c>
      <c r="H11" s="15">
        <v>68</v>
      </c>
      <c r="I11" s="15">
        <f t="shared" si="1"/>
        <v>40.8</v>
      </c>
      <c r="J11" s="15">
        <f t="shared" si="2"/>
        <v>71.6</v>
      </c>
      <c r="K11" s="12">
        <v>9</v>
      </c>
      <c r="L11" s="17"/>
    </row>
    <row r="12" s="1" customFormat="1" ht="35" customHeight="1" spans="1:12">
      <c r="A12" s="11">
        <v>10</v>
      </c>
      <c r="B12" s="12" t="s">
        <v>42</v>
      </c>
      <c r="C12" s="12" t="s">
        <v>18</v>
      </c>
      <c r="D12" s="13" t="s">
        <v>43</v>
      </c>
      <c r="E12" s="12" t="s">
        <v>44</v>
      </c>
      <c r="F12" s="14">
        <v>78</v>
      </c>
      <c r="G12" s="15">
        <f t="shared" si="0"/>
        <v>31.2</v>
      </c>
      <c r="H12" s="15">
        <v>66.6</v>
      </c>
      <c r="I12" s="15">
        <f t="shared" si="1"/>
        <v>39.96</v>
      </c>
      <c r="J12" s="15">
        <f t="shared" si="2"/>
        <v>71.16</v>
      </c>
      <c r="K12" s="12">
        <v>10</v>
      </c>
      <c r="L12" s="17"/>
    </row>
    <row r="13" s="1" customFormat="1" ht="35" customHeight="1" spans="1:12">
      <c r="A13" s="11">
        <v>11</v>
      </c>
      <c r="B13" s="11" t="s">
        <v>45</v>
      </c>
      <c r="C13" s="11" t="s">
        <v>13</v>
      </c>
      <c r="D13" s="13" t="s">
        <v>46</v>
      </c>
      <c r="E13" s="11" t="s">
        <v>47</v>
      </c>
      <c r="F13" s="14">
        <v>76</v>
      </c>
      <c r="G13" s="15">
        <f t="shared" si="0"/>
        <v>30.4</v>
      </c>
      <c r="H13" s="15">
        <v>0</v>
      </c>
      <c r="I13" s="15">
        <f t="shared" si="1"/>
        <v>0</v>
      </c>
      <c r="J13" s="15">
        <f t="shared" si="2"/>
        <v>30.4</v>
      </c>
      <c r="K13" s="12">
        <v>11</v>
      </c>
      <c r="L13" s="16" t="s">
        <v>48</v>
      </c>
    </row>
    <row r="14" s="1" customFormat="1" ht="35" customHeight="1" spans="1:12">
      <c r="A14" s="11">
        <v>12</v>
      </c>
      <c r="B14" s="11" t="s">
        <v>49</v>
      </c>
      <c r="C14" s="11" t="s">
        <v>18</v>
      </c>
      <c r="D14" s="13" t="s">
        <v>50</v>
      </c>
      <c r="E14" s="12" t="s">
        <v>51</v>
      </c>
      <c r="F14" s="14">
        <v>74</v>
      </c>
      <c r="G14" s="15">
        <f t="shared" si="0"/>
        <v>29.6</v>
      </c>
      <c r="H14" s="15">
        <v>0</v>
      </c>
      <c r="I14" s="15">
        <f t="shared" si="1"/>
        <v>0</v>
      </c>
      <c r="J14" s="15">
        <f t="shared" si="2"/>
        <v>29.6</v>
      </c>
      <c r="K14" s="12">
        <v>12</v>
      </c>
      <c r="L14" s="16" t="s">
        <v>48</v>
      </c>
    </row>
  </sheetData>
  <sortState ref="A3:L14">
    <sortCondition ref="J3" descending="1"/>
  </sortState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637043822</cp:lastModifiedBy>
  <dcterms:created xsi:type="dcterms:W3CDTF">2017-12-13T08:18:00Z</dcterms:created>
  <dcterms:modified xsi:type="dcterms:W3CDTF">2017-12-25T02:32:37Z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