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<sst xmlns="http://schemas.openxmlformats.org/spreadsheetml/2006/main" count="100" uniqueCount="76">
  <si>
    <t>2017年洪泽区公开招聘教师拟聘用人员名单（第二批）</t>
  </si>
  <si>
    <t>序号</t>
  </si>
  <si>
    <t>招聘单位主管部门</t>
  </si>
  <si>
    <t>招聘单位</t>
  </si>
  <si>
    <t>岗位名称</t>
  </si>
  <si>
    <t>岗位代码</t>
  </si>
  <si>
    <t>岗位类别</t>
  </si>
  <si>
    <t>招聘人数</t>
  </si>
  <si>
    <t>姓名</t>
  </si>
  <si>
    <t>性别</t>
  </si>
  <si>
    <t>学历</t>
  </si>
  <si>
    <t>毕业院校</t>
  </si>
  <si>
    <t>专业</t>
  </si>
  <si>
    <t>人员性质</t>
  </si>
  <si>
    <t>现工作或学习单位</t>
  </si>
  <si>
    <t>考试成绩</t>
  </si>
  <si>
    <t>备注</t>
  </si>
  <si>
    <t>笔试   成绩</t>
  </si>
  <si>
    <t>技能测试成绩</t>
  </si>
  <si>
    <t>说课成绩</t>
  </si>
  <si>
    <t>面试总成绩</t>
  </si>
  <si>
    <t>合成总成绩</t>
  </si>
  <si>
    <t>排名</t>
  </si>
  <si>
    <t>洪泽区
教育局</t>
  </si>
  <si>
    <t>江苏省洪泽中学</t>
  </si>
  <si>
    <t>高中化学教师</t>
  </si>
  <si>
    <t>01008</t>
  </si>
  <si>
    <t>专技</t>
  </si>
  <si>
    <t>曹春凤</t>
  </si>
  <si>
    <t>女</t>
  </si>
  <si>
    <t>南京师范大学</t>
  </si>
  <si>
    <t>学科教学（化学）</t>
  </si>
  <si>
    <t>应届</t>
  </si>
  <si>
    <t>递补</t>
  </si>
  <si>
    <t>淮安市洪泽湖高级中学</t>
  </si>
  <si>
    <t>高中语文教师</t>
  </si>
  <si>
    <t>02001</t>
  </si>
  <si>
    <t>戴亮</t>
  </si>
  <si>
    <t>男</t>
  </si>
  <si>
    <t>本科</t>
  </si>
  <si>
    <t>南京师范大学泰州学院</t>
  </si>
  <si>
    <t>汉语言文学（师范）</t>
  </si>
  <si>
    <t>社会</t>
  </si>
  <si>
    <t>高邮市三垛镇三垛初级中学</t>
  </si>
  <si>
    <t>高中数学教师</t>
  </si>
  <si>
    <t>02002</t>
  </si>
  <si>
    <t>胡苗苗</t>
  </si>
  <si>
    <t>西华师范大学</t>
  </si>
  <si>
    <t>数学与应用数学</t>
  </si>
  <si>
    <t>待业</t>
  </si>
  <si>
    <t>无</t>
  </si>
  <si>
    <t>淮安市洪泽实验小学</t>
  </si>
  <si>
    <t>小学语文教师</t>
  </si>
  <si>
    <t>08001</t>
  </si>
  <si>
    <t>代丽婵</t>
  </si>
  <si>
    <t>淮阴师范学院</t>
  </si>
  <si>
    <t>洪泽湖实验小学</t>
  </si>
  <si>
    <t xml:space="preserve">
淮安市洪泽城南小学
</t>
  </si>
  <si>
    <t>小学数学教师</t>
  </si>
  <si>
    <t>09002</t>
  </si>
  <si>
    <t>季秋菊</t>
  </si>
  <si>
    <t>信息与计算科学</t>
  </si>
  <si>
    <t>小学心理健康教师</t>
  </si>
  <si>
    <t>09006</t>
  </si>
  <si>
    <t>沈菲</t>
  </si>
  <si>
    <t>江苏师范大学</t>
  </si>
  <si>
    <t>教育学（学校心理教育）</t>
  </si>
  <si>
    <t xml:space="preserve">
淮安市洪泽天鹅湖幼儿园
</t>
  </si>
  <si>
    <t>幼儿园教师</t>
  </si>
  <si>
    <t>16001</t>
  </si>
  <si>
    <t>林梦君</t>
  </si>
  <si>
    <t>温州大学</t>
  </si>
  <si>
    <t>学前教育</t>
  </si>
  <si>
    <t>南京市岱山第一幼儿园</t>
  </si>
  <si>
    <t>注：成绩计算环节均取两位小数，第三位四舍五入。有技能测试岗位总成绩=笔试成绩×50%+［（专业化说课成绩×40%）+（技能考核成绩×60%）］×50%；其他岗位总成绩=笔试成绩×50%+专业化说课成绩×50%；总成绩相同的取面试成绩高者。</t>
  </si>
  <si>
    <t>硕士研究生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</si>
</sst>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color indexed="63"/>
      <name val="宋体"/>
      <family val="0"/>
    </font>
    <font>
      <b/>
      <sz val="10"/>
      <color indexed="63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2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6" fillId="0" borderId="0">
      <alignment/>
      <protection/>
    </xf>
    <xf numFmtId="0" fontId="22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10" fillId="13" borderId="5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3" fillId="9" borderId="0" applyNumberFormat="0" applyBorder="0" applyAlignment="0" applyProtection="0"/>
    <xf numFmtId="0" fontId="18" fillId="4" borderId="7" applyNumberFormat="0" applyAlignment="0" applyProtection="0"/>
    <xf numFmtId="0" fontId="24" fillId="7" borderId="4" applyNumberFormat="0" applyAlignment="0" applyProtection="0"/>
    <xf numFmtId="0" fontId="1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9" xfId="40" applyFont="1" applyFill="1" applyBorder="1" applyAlignment="1">
      <alignment horizontal="center" vertical="center" wrapText="1"/>
      <protection/>
    </xf>
    <xf numFmtId="49" fontId="6" fillId="0" borderId="9" xfId="40" applyNumberFormat="1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40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9" xfId="40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vertical="center" wrapText="1"/>
    </xf>
    <xf numFmtId="176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9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176" fontId="8" fillId="0" borderId="14" xfId="0" applyNumberFormat="1" applyFont="1" applyFill="1" applyBorder="1" applyAlignment="1" applyProtection="1">
      <alignment horizontal="center" vertical="center" wrapText="1"/>
      <protection/>
    </xf>
    <xf numFmtId="176" fontId="8" fillId="0" borderId="15" xfId="0" applyNumberFormat="1" applyFont="1" applyFill="1" applyBorder="1" applyAlignment="1" applyProtection="1">
      <alignment horizontal="center" vertical="center" wrapText="1"/>
      <protection/>
    </xf>
    <xf numFmtId="176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7" xfId="40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23" xfId="0" applyNumberFormat="1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25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457200</xdr:colOff>
      <xdr:row>6</xdr:row>
      <xdr:rowOff>0</xdr:rowOff>
    </xdr:from>
    <xdr:ext cx="76200" cy="228600"/>
    <xdr:sp fLocksText="0">
      <xdr:nvSpPr>
        <xdr:cNvPr id="1" name="TextBox 150"/>
        <xdr:cNvSpPr txBox="1">
          <a:spLocks noChangeArrowheads="1"/>
        </xdr:cNvSpPr>
      </xdr:nvSpPr>
      <xdr:spPr>
        <a:xfrm>
          <a:off x="3571875" y="2305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657225</xdr:colOff>
      <xdr:row>6</xdr:row>
      <xdr:rowOff>0</xdr:rowOff>
    </xdr:from>
    <xdr:ext cx="76200" cy="95250"/>
    <xdr:sp fLocksText="0">
      <xdr:nvSpPr>
        <xdr:cNvPr id="2" name="TextBox 151"/>
        <xdr:cNvSpPr txBox="1">
          <a:spLocks noChangeArrowheads="1"/>
        </xdr:cNvSpPr>
      </xdr:nvSpPr>
      <xdr:spPr>
        <a:xfrm>
          <a:off x="3771900" y="23050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SheetLayoutView="100" workbookViewId="0" topLeftCell="A1">
      <selection activeCell="K8" sqref="K8"/>
    </sheetView>
  </sheetViews>
  <sheetFormatPr defaultColWidth="9.00390625" defaultRowHeight="13.5"/>
  <cols>
    <col min="1" max="1" width="7.00390625" style="0" customWidth="1"/>
    <col min="2" max="2" width="13.625" style="0" customWidth="1"/>
    <col min="3" max="3" width="20.25390625" style="0" customWidth="1"/>
    <col min="4" max="4" width="15.125" style="0" customWidth="1"/>
    <col min="6" max="6" width="5.125" style="0" customWidth="1"/>
    <col min="7" max="7" width="6.375" style="0" customWidth="1"/>
    <col min="8" max="8" width="6.50390625" style="0" customWidth="1"/>
    <col min="9" max="9" width="5.50390625" style="0" customWidth="1"/>
    <col min="10" max="10" width="7.375" style="0" customWidth="1"/>
    <col min="11" max="11" width="17.875" style="0" customWidth="1"/>
    <col min="12" max="12" width="18.125" style="0" customWidth="1"/>
    <col min="13" max="13" width="9.875" style="0" customWidth="1"/>
    <col min="14" max="14" width="21.50390625" style="0" customWidth="1"/>
    <col min="17" max="17" width="6.75390625" style="0" customWidth="1"/>
    <col min="20" max="20" width="6.375" style="0" customWidth="1"/>
  </cols>
  <sheetData>
    <row r="1" spans="1:21" ht="49.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20"/>
    </row>
    <row r="2" spans="1:21" ht="23.25" customHeight="1">
      <c r="A2" s="24" t="s">
        <v>1</v>
      </c>
      <c r="B2" s="24" t="s">
        <v>2</v>
      </c>
      <c r="C2" s="24" t="s">
        <v>3</v>
      </c>
      <c r="D2" s="30" t="s">
        <v>4</v>
      </c>
      <c r="E2" s="30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24" t="s">
        <v>10</v>
      </c>
      <c r="K2" s="24" t="s">
        <v>11</v>
      </c>
      <c r="L2" s="24" t="s">
        <v>12</v>
      </c>
      <c r="M2" s="24" t="s">
        <v>13</v>
      </c>
      <c r="N2" s="24" t="s">
        <v>14</v>
      </c>
      <c r="O2" s="21" t="s">
        <v>15</v>
      </c>
      <c r="P2" s="22"/>
      <c r="Q2" s="22"/>
      <c r="R2" s="22"/>
      <c r="S2" s="22"/>
      <c r="T2" s="23"/>
      <c r="U2" s="24" t="s">
        <v>16</v>
      </c>
    </row>
    <row r="3" spans="1:21" ht="34.5" customHeight="1">
      <c r="A3" s="25"/>
      <c r="B3" s="25"/>
      <c r="C3" s="25"/>
      <c r="D3" s="31"/>
      <c r="E3" s="31"/>
      <c r="F3" s="25"/>
      <c r="G3" s="25"/>
      <c r="H3" s="25"/>
      <c r="I3" s="25"/>
      <c r="J3" s="25"/>
      <c r="K3" s="25"/>
      <c r="L3" s="25"/>
      <c r="M3" s="25"/>
      <c r="N3" s="25"/>
      <c r="O3" s="11" t="s">
        <v>17</v>
      </c>
      <c r="P3" s="11" t="s">
        <v>18</v>
      </c>
      <c r="Q3" s="15" t="s">
        <v>19</v>
      </c>
      <c r="R3" s="15" t="s">
        <v>20</v>
      </c>
      <c r="S3" s="15" t="s">
        <v>21</v>
      </c>
      <c r="T3" s="15" t="s">
        <v>22</v>
      </c>
      <c r="U3" s="25"/>
    </row>
    <row r="4" spans="1:21" ht="33.75" customHeight="1">
      <c r="A4" s="1">
        <v>1</v>
      </c>
      <c r="B4" s="26" t="s">
        <v>23</v>
      </c>
      <c r="C4" s="2" t="s">
        <v>24</v>
      </c>
      <c r="D4" s="3" t="s">
        <v>25</v>
      </c>
      <c r="E4" s="4" t="s">
        <v>26</v>
      </c>
      <c r="F4" s="27" t="s">
        <v>27</v>
      </c>
      <c r="G4" s="3">
        <v>2</v>
      </c>
      <c r="H4" s="5" t="s">
        <v>28</v>
      </c>
      <c r="I4" s="1" t="s">
        <v>29</v>
      </c>
      <c r="J4" s="12" t="s">
        <v>75</v>
      </c>
      <c r="K4" s="1" t="s">
        <v>30</v>
      </c>
      <c r="L4" s="1" t="s">
        <v>31</v>
      </c>
      <c r="M4" s="1" t="s">
        <v>32</v>
      </c>
      <c r="N4" s="1" t="s">
        <v>30</v>
      </c>
      <c r="O4" s="13">
        <v>69</v>
      </c>
      <c r="P4" s="13"/>
      <c r="Q4" s="13">
        <v>82.33</v>
      </c>
      <c r="R4" s="13">
        <f aca="true" t="shared" si="0" ref="R4:R9">Q4</f>
        <v>82.33</v>
      </c>
      <c r="S4" s="16">
        <f aca="true" t="shared" si="1" ref="S4:S9">O4*0.5+R4*0.5</f>
        <v>75.66499999999999</v>
      </c>
      <c r="T4" s="1">
        <v>3</v>
      </c>
      <c r="U4" s="1" t="s">
        <v>33</v>
      </c>
    </row>
    <row r="5" spans="1:21" ht="20.25" customHeight="1">
      <c r="A5" s="1">
        <v>2</v>
      </c>
      <c r="B5" s="27"/>
      <c r="C5" s="28" t="s">
        <v>34</v>
      </c>
      <c r="D5" s="3" t="s">
        <v>35</v>
      </c>
      <c r="E5" s="6" t="s">
        <v>36</v>
      </c>
      <c r="F5" s="27"/>
      <c r="G5" s="3">
        <v>3</v>
      </c>
      <c r="H5" s="5" t="s">
        <v>37</v>
      </c>
      <c r="I5" s="1" t="s">
        <v>38</v>
      </c>
      <c r="J5" s="12" t="s">
        <v>39</v>
      </c>
      <c r="K5" s="1" t="s">
        <v>40</v>
      </c>
      <c r="L5" s="1" t="s">
        <v>41</v>
      </c>
      <c r="M5" s="1" t="s">
        <v>42</v>
      </c>
      <c r="N5" s="1" t="s">
        <v>43</v>
      </c>
      <c r="O5" s="13">
        <v>77</v>
      </c>
      <c r="P5" s="13"/>
      <c r="Q5" s="13">
        <v>76.33</v>
      </c>
      <c r="R5" s="13">
        <f t="shared" si="0"/>
        <v>76.33</v>
      </c>
      <c r="S5" s="16">
        <f t="shared" si="1"/>
        <v>76.66499999999999</v>
      </c>
      <c r="T5" s="1">
        <v>3</v>
      </c>
      <c r="U5" s="1"/>
    </row>
    <row r="6" spans="1:21" ht="20.25" customHeight="1">
      <c r="A6" s="1">
        <v>3</v>
      </c>
      <c r="B6" s="27"/>
      <c r="C6" s="29"/>
      <c r="D6" s="3" t="s">
        <v>44</v>
      </c>
      <c r="E6" s="6" t="s">
        <v>45</v>
      </c>
      <c r="F6" s="27"/>
      <c r="G6" s="3">
        <v>4</v>
      </c>
      <c r="H6" s="5" t="s">
        <v>46</v>
      </c>
      <c r="I6" s="1" t="s">
        <v>29</v>
      </c>
      <c r="J6" s="12" t="s">
        <v>39</v>
      </c>
      <c r="K6" s="1" t="s">
        <v>47</v>
      </c>
      <c r="L6" s="1" t="s">
        <v>48</v>
      </c>
      <c r="M6" s="1" t="s">
        <v>49</v>
      </c>
      <c r="N6" s="1" t="s">
        <v>50</v>
      </c>
      <c r="O6" s="13">
        <v>53</v>
      </c>
      <c r="P6" s="13"/>
      <c r="Q6" s="13">
        <v>82</v>
      </c>
      <c r="R6" s="13">
        <f t="shared" si="0"/>
        <v>82</v>
      </c>
      <c r="S6" s="16">
        <f t="shared" si="1"/>
        <v>67.5</v>
      </c>
      <c r="T6" s="1">
        <v>5</v>
      </c>
      <c r="U6" s="1" t="s">
        <v>33</v>
      </c>
    </row>
    <row r="7" spans="1:21" ht="20.25" customHeight="1">
      <c r="A7" s="1">
        <v>4</v>
      </c>
      <c r="B7" s="27"/>
      <c r="C7" s="2" t="s">
        <v>51</v>
      </c>
      <c r="D7" s="7" t="s">
        <v>52</v>
      </c>
      <c r="E7" s="8" t="s">
        <v>53</v>
      </c>
      <c r="F7" s="27"/>
      <c r="G7" s="7">
        <v>2</v>
      </c>
      <c r="H7" s="5" t="s">
        <v>54</v>
      </c>
      <c r="I7" s="1" t="s">
        <v>29</v>
      </c>
      <c r="J7" s="12" t="s">
        <v>39</v>
      </c>
      <c r="K7" s="1" t="s">
        <v>55</v>
      </c>
      <c r="L7" s="1" t="s">
        <v>41</v>
      </c>
      <c r="M7" s="1" t="s">
        <v>42</v>
      </c>
      <c r="N7" s="14" t="s">
        <v>56</v>
      </c>
      <c r="O7" s="13">
        <v>79</v>
      </c>
      <c r="P7" s="13"/>
      <c r="Q7" s="13">
        <v>78</v>
      </c>
      <c r="R7" s="13">
        <f t="shared" si="0"/>
        <v>78</v>
      </c>
      <c r="S7" s="16">
        <f t="shared" si="1"/>
        <v>78.5</v>
      </c>
      <c r="T7" s="1">
        <v>3</v>
      </c>
      <c r="U7" s="1" t="s">
        <v>33</v>
      </c>
    </row>
    <row r="8" spans="1:21" ht="20.25" customHeight="1">
      <c r="A8" s="1">
        <v>5</v>
      </c>
      <c r="B8" s="27"/>
      <c r="C8" s="28" t="s">
        <v>57</v>
      </c>
      <c r="D8" s="7" t="s">
        <v>58</v>
      </c>
      <c r="E8" s="8" t="s">
        <v>59</v>
      </c>
      <c r="F8" s="27"/>
      <c r="G8" s="7">
        <v>3</v>
      </c>
      <c r="H8" s="5" t="s">
        <v>60</v>
      </c>
      <c r="I8" s="1" t="s">
        <v>29</v>
      </c>
      <c r="J8" s="12" t="s">
        <v>39</v>
      </c>
      <c r="K8" s="1" t="s">
        <v>55</v>
      </c>
      <c r="L8" s="1" t="s">
        <v>61</v>
      </c>
      <c r="M8" s="1" t="s">
        <v>32</v>
      </c>
      <c r="N8" s="1" t="s">
        <v>55</v>
      </c>
      <c r="O8" s="13">
        <v>54</v>
      </c>
      <c r="P8" s="13"/>
      <c r="Q8" s="13">
        <v>69.67</v>
      </c>
      <c r="R8" s="13">
        <f t="shared" si="0"/>
        <v>69.67</v>
      </c>
      <c r="S8" s="16">
        <f t="shared" si="1"/>
        <v>61.835</v>
      </c>
      <c r="T8" s="1">
        <v>4</v>
      </c>
      <c r="U8" s="1" t="s">
        <v>33</v>
      </c>
    </row>
    <row r="9" spans="1:21" ht="20.25" customHeight="1">
      <c r="A9" s="1">
        <v>6</v>
      </c>
      <c r="B9" s="27"/>
      <c r="C9" s="29"/>
      <c r="D9" s="5" t="s">
        <v>62</v>
      </c>
      <c r="E9" s="9" t="s">
        <v>63</v>
      </c>
      <c r="F9" s="27"/>
      <c r="G9" s="7">
        <v>1</v>
      </c>
      <c r="H9" s="5" t="s">
        <v>64</v>
      </c>
      <c r="I9" s="1" t="s">
        <v>29</v>
      </c>
      <c r="J9" s="12" t="s">
        <v>39</v>
      </c>
      <c r="K9" s="1" t="s">
        <v>65</v>
      </c>
      <c r="L9" s="1" t="s">
        <v>66</v>
      </c>
      <c r="M9" s="1" t="s">
        <v>42</v>
      </c>
      <c r="N9" s="14" t="s">
        <v>56</v>
      </c>
      <c r="O9" s="13">
        <v>64</v>
      </c>
      <c r="P9" s="13"/>
      <c r="Q9" s="13">
        <v>81.33</v>
      </c>
      <c r="R9" s="13">
        <f t="shared" si="0"/>
        <v>81.33</v>
      </c>
      <c r="S9" s="16">
        <f t="shared" si="1"/>
        <v>72.66499999999999</v>
      </c>
      <c r="T9" s="1">
        <v>3</v>
      </c>
      <c r="U9" s="1" t="s">
        <v>33</v>
      </c>
    </row>
    <row r="10" spans="1:21" ht="27" customHeight="1">
      <c r="A10" s="1">
        <v>7</v>
      </c>
      <c r="B10" s="27"/>
      <c r="C10" s="10" t="s">
        <v>67</v>
      </c>
      <c r="D10" s="7" t="s">
        <v>68</v>
      </c>
      <c r="E10" s="8" t="s">
        <v>69</v>
      </c>
      <c r="F10" s="27"/>
      <c r="G10" s="7">
        <v>8</v>
      </c>
      <c r="H10" s="5" t="s">
        <v>70</v>
      </c>
      <c r="I10" s="1" t="s">
        <v>29</v>
      </c>
      <c r="J10" s="12" t="s">
        <v>39</v>
      </c>
      <c r="K10" s="1" t="s">
        <v>71</v>
      </c>
      <c r="L10" s="1" t="s">
        <v>72</v>
      </c>
      <c r="M10" s="1" t="s">
        <v>42</v>
      </c>
      <c r="N10" s="1" t="s">
        <v>73</v>
      </c>
      <c r="O10" s="13">
        <v>72</v>
      </c>
      <c r="P10" s="13">
        <v>74.33</v>
      </c>
      <c r="Q10" s="13">
        <v>85.33</v>
      </c>
      <c r="R10" s="16">
        <v>78.73</v>
      </c>
      <c r="S10" s="16">
        <v>75.37</v>
      </c>
      <c r="T10" s="17">
        <v>10</v>
      </c>
      <c r="U10" s="1" t="s">
        <v>33</v>
      </c>
    </row>
    <row r="11" spans="1:21" ht="13.5" customHeight="1">
      <c r="A11" s="32" t="s">
        <v>74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4"/>
    </row>
    <row r="12" spans="1:21" ht="13.5" customHeight="1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7"/>
    </row>
    <row r="13" spans="1:21" ht="13.5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</row>
  </sheetData>
  <sheetProtection/>
  <mergeCells count="22">
    <mergeCell ref="M2:M3"/>
    <mergeCell ref="N2:N3"/>
    <mergeCell ref="U2:U3"/>
    <mergeCell ref="A11:U13"/>
    <mergeCell ref="F4:F10"/>
    <mergeCell ref="G2:G3"/>
    <mergeCell ref="H2:H3"/>
    <mergeCell ref="I2:I3"/>
    <mergeCell ref="B4:B10"/>
    <mergeCell ref="C2:C3"/>
    <mergeCell ref="C5:C6"/>
    <mergeCell ref="C8:C9"/>
    <mergeCell ref="A1:U1"/>
    <mergeCell ref="O2:T2"/>
    <mergeCell ref="A2:A3"/>
    <mergeCell ref="B2:B3"/>
    <mergeCell ref="D2:D3"/>
    <mergeCell ref="E2:E3"/>
    <mergeCell ref="F2:F3"/>
    <mergeCell ref="J2:J3"/>
    <mergeCell ref="K2:K3"/>
    <mergeCell ref="L2:L3"/>
  </mergeCells>
  <printOptions/>
  <pageMargins left="0.75" right="0.75" top="1" bottom="1" header="0.51" footer="0.51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2017-06-15T09:57:21Z</cp:lastPrinted>
  <dcterms:created xsi:type="dcterms:W3CDTF">2017-06-06T00:37:20Z</dcterms:created>
  <dcterms:modified xsi:type="dcterms:W3CDTF">2017-07-24T03:37:32Z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