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50" activeTab="0"/>
  </bookViews>
  <sheets>
    <sheet name="总成绩公示" sheetId="1" r:id="rId1"/>
  </sheets>
  <definedNames>
    <definedName name="_xlnm._FilterDatabase" localSheetId="0" hidden="1">'总成绩公示'!$A$1:$Q$61</definedName>
  </definedNames>
  <calcPr fullCalcOnLoad="1"/>
</workbook>
</file>

<file path=xl/sharedStrings.xml><?xml version="1.0" encoding="utf-8"?>
<sst xmlns="http://schemas.openxmlformats.org/spreadsheetml/2006/main" count="732" uniqueCount="297">
  <si>
    <t>准考证号</t>
  </si>
  <si>
    <t>报名序号</t>
  </si>
  <si>
    <t>考区代码</t>
  </si>
  <si>
    <t>考生姓名</t>
  </si>
  <si>
    <t>单位代码</t>
  </si>
  <si>
    <t>单位名称</t>
  </si>
  <si>
    <t>职位代码</t>
  </si>
  <si>
    <t>职位名称</t>
  </si>
  <si>
    <t>考场号</t>
  </si>
  <si>
    <t>座位号</t>
  </si>
  <si>
    <t>笔试成绩</t>
  </si>
  <si>
    <t>面试分组</t>
  </si>
  <si>
    <t>抽签号</t>
  </si>
  <si>
    <t>面试成绩</t>
  </si>
  <si>
    <t>总成绩</t>
  </si>
  <si>
    <t>00</t>
  </si>
  <si>
    <t>01</t>
  </si>
  <si>
    <t>江阴市人民医院</t>
  </si>
  <si>
    <t>检验科</t>
  </si>
  <si>
    <t>002</t>
  </si>
  <si>
    <t>19</t>
  </si>
  <si>
    <t>001</t>
  </si>
  <si>
    <t>28</t>
  </si>
  <si>
    <t>201700200902</t>
  </si>
  <si>
    <t>00000036</t>
  </si>
  <si>
    <t>袁果果</t>
  </si>
  <si>
    <t>14</t>
  </si>
  <si>
    <t>江阴市城东社区卫生服务中心</t>
  </si>
  <si>
    <t>33</t>
  </si>
  <si>
    <t>服务站</t>
  </si>
  <si>
    <t>009</t>
  </si>
  <si>
    <t>02</t>
  </si>
  <si>
    <t>二</t>
  </si>
  <si>
    <t>05</t>
  </si>
  <si>
    <t>25</t>
  </si>
  <si>
    <t>201700200627</t>
  </si>
  <si>
    <t>00000011</t>
  </si>
  <si>
    <t>高燕</t>
  </si>
  <si>
    <t>34</t>
  </si>
  <si>
    <t>护理</t>
  </si>
  <si>
    <t>006</t>
  </si>
  <si>
    <t>27</t>
  </si>
  <si>
    <t>17</t>
  </si>
  <si>
    <t>29</t>
  </si>
  <si>
    <t>11</t>
  </si>
  <si>
    <t>30</t>
  </si>
  <si>
    <t>18</t>
  </si>
  <si>
    <t>09</t>
  </si>
  <si>
    <t>16</t>
  </si>
  <si>
    <t>15</t>
  </si>
  <si>
    <t>20</t>
  </si>
  <si>
    <t>07</t>
  </si>
  <si>
    <t>10</t>
  </si>
  <si>
    <t>13</t>
  </si>
  <si>
    <t>江阴市第三人民医院</t>
  </si>
  <si>
    <t>04</t>
  </si>
  <si>
    <t>23</t>
  </si>
  <si>
    <t>08</t>
  </si>
  <si>
    <t>12</t>
  </si>
  <si>
    <t>21</t>
  </si>
  <si>
    <t>江阴市中医院</t>
  </si>
  <si>
    <t>004</t>
  </si>
  <si>
    <t>201700200918</t>
  </si>
  <si>
    <t>00000087</t>
  </si>
  <si>
    <t>陈健骏</t>
  </si>
  <si>
    <t>35</t>
  </si>
  <si>
    <t>口腔科</t>
  </si>
  <si>
    <t>06</t>
  </si>
  <si>
    <t>201700200830</t>
  </si>
  <si>
    <t>00000091</t>
  </si>
  <si>
    <t>吕蓉赟</t>
  </si>
  <si>
    <t>36</t>
  </si>
  <si>
    <t>预防保健科</t>
  </si>
  <si>
    <t>008</t>
  </si>
  <si>
    <t>26</t>
  </si>
  <si>
    <t>003</t>
  </si>
  <si>
    <t>005</t>
  </si>
  <si>
    <t>22</t>
  </si>
  <si>
    <t>03</t>
  </si>
  <si>
    <t>药剂科</t>
  </si>
  <si>
    <t>201700200628</t>
  </si>
  <si>
    <t>00000050</t>
  </si>
  <si>
    <t>史佳恒</t>
  </si>
  <si>
    <t>201700200608</t>
  </si>
  <si>
    <t>00000242</t>
  </si>
  <si>
    <t>程丽</t>
  </si>
  <si>
    <t>放射科</t>
  </si>
  <si>
    <t>007</t>
  </si>
  <si>
    <t>24</t>
  </si>
  <si>
    <t>201700200224</t>
  </si>
  <si>
    <t>00000326</t>
  </si>
  <si>
    <t>何香华</t>
  </si>
  <si>
    <t>201700200228</t>
  </si>
  <si>
    <t>00000014</t>
  </si>
  <si>
    <t>徐惠林</t>
  </si>
  <si>
    <t>201700200513</t>
  </si>
  <si>
    <t>00000007</t>
  </si>
  <si>
    <t>朱雨</t>
  </si>
  <si>
    <t>江阴市第四人民医院</t>
  </si>
  <si>
    <t>46</t>
  </si>
  <si>
    <t>201700200515</t>
  </si>
  <si>
    <t>00000347</t>
  </si>
  <si>
    <t>丁云霞</t>
  </si>
  <si>
    <t>201700200705</t>
  </si>
  <si>
    <t>00000414</t>
  </si>
  <si>
    <t>朱雨钦</t>
  </si>
  <si>
    <t>201700200311</t>
  </si>
  <si>
    <t>00000415</t>
  </si>
  <si>
    <t>陆金芳</t>
  </si>
  <si>
    <t>201700200325</t>
  </si>
  <si>
    <t>00000368</t>
  </si>
  <si>
    <t>崔梦岚</t>
  </si>
  <si>
    <t>201700200908</t>
  </si>
  <si>
    <t>00000206</t>
  </si>
  <si>
    <t>区志汝</t>
  </si>
  <si>
    <t>47</t>
  </si>
  <si>
    <t>内科</t>
  </si>
  <si>
    <t>201700200914</t>
  </si>
  <si>
    <t>00000042</t>
  </si>
  <si>
    <t>李佩华</t>
  </si>
  <si>
    <t>48</t>
  </si>
  <si>
    <t>妇产科</t>
  </si>
  <si>
    <t>201700200909</t>
  </si>
  <si>
    <t>00000095</t>
  </si>
  <si>
    <t>李相宇</t>
  </si>
  <si>
    <t>51</t>
  </si>
  <si>
    <t>B超</t>
  </si>
  <si>
    <t>201700200727</t>
  </si>
  <si>
    <t>00000040</t>
  </si>
  <si>
    <t>蒋昱雯</t>
  </si>
  <si>
    <t>江阴市陆桥卫生院</t>
  </si>
  <si>
    <t>55</t>
  </si>
  <si>
    <t>张晨</t>
  </si>
  <si>
    <t>201700200225</t>
  </si>
  <si>
    <t>00000054</t>
  </si>
  <si>
    <t>赵心彦</t>
  </si>
  <si>
    <t>56</t>
  </si>
  <si>
    <t>江阴市红十字血站</t>
  </si>
  <si>
    <t>江阴市口腔病防治所</t>
  </si>
  <si>
    <t>口腔医生</t>
  </si>
  <si>
    <t>201700200930</t>
  </si>
  <si>
    <t>00000037</t>
  </si>
  <si>
    <t>朱珊珊</t>
  </si>
  <si>
    <t>江阴市周庄医院</t>
  </si>
  <si>
    <t>58</t>
  </si>
  <si>
    <t>201700200404</t>
  </si>
  <si>
    <t>00000375</t>
  </si>
  <si>
    <t>甄洁</t>
  </si>
  <si>
    <t>江阴市新桥卫生院</t>
  </si>
  <si>
    <t>64</t>
  </si>
  <si>
    <t>护理部</t>
  </si>
  <si>
    <t>201700200713</t>
  </si>
  <si>
    <t>00000205</t>
  </si>
  <si>
    <t>方珊珊</t>
  </si>
  <si>
    <t>江阴市中医骨伤医院</t>
  </si>
  <si>
    <t>66</t>
  </si>
  <si>
    <t>201700200614</t>
  </si>
  <si>
    <t>00000111</t>
  </si>
  <si>
    <t>袁子珺</t>
  </si>
  <si>
    <t>67</t>
  </si>
  <si>
    <t>江阴市城西社区卫生服务中心</t>
  </si>
  <si>
    <t>201700200604</t>
  </si>
  <si>
    <t>00000051</t>
  </si>
  <si>
    <t>赵亚梅</t>
  </si>
  <si>
    <t>201700200414</t>
  </si>
  <si>
    <t>00000371</t>
  </si>
  <si>
    <t>王倩倩</t>
  </si>
  <si>
    <t>江阴市第二人民医院</t>
  </si>
  <si>
    <t>201700200925</t>
  </si>
  <si>
    <t>00000397</t>
  </si>
  <si>
    <t>李敏超</t>
  </si>
  <si>
    <t>68</t>
  </si>
  <si>
    <t>临床</t>
  </si>
  <si>
    <t>201700200929</t>
  </si>
  <si>
    <t>00000272</t>
  </si>
  <si>
    <t>胡晓阳</t>
  </si>
  <si>
    <t>201700200906</t>
  </si>
  <si>
    <t>00000019</t>
  </si>
  <si>
    <t>朱晓杰</t>
  </si>
  <si>
    <t>69</t>
  </si>
  <si>
    <t>201700200811</t>
  </si>
  <si>
    <t>00000194</t>
  </si>
  <si>
    <t>朱佳玲</t>
  </si>
  <si>
    <t>70</t>
  </si>
  <si>
    <t>药房</t>
  </si>
  <si>
    <t>201700200810</t>
  </si>
  <si>
    <t>00000192</t>
  </si>
  <si>
    <t>汤紫薇</t>
  </si>
  <si>
    <t>递补</t>
  </si>
  <si>
    <t>201700200203</t>
  </si>
  <si>
    <t>00000172</t>
  </si>
  <si>
    <t>邱会丹</t>
  </si>
  <si>
    <t>一</t>
  </si>
  <si>
    <t>201700200208</t>
  </si>
  <si>
    <t>00000173</t>
  </si>
  <si>
    <t>俞秋蓉</t>
  </si>
  <si>
    <t>201700200530</t>
  </si>
  <si>
    <t>00000167</t>
  </si>
  <si>
    <t>常琴</t>
  </si>
  <si>
    <t>201700200517</t>
  </si>
  <si>
    <t>00000216</t>
  </si>
  <si>
    <t>许璐莹</t>
  </si>
  <si>
    <t>江阴市青阳医院</t>
  </si>
  <si>
    <t>影像科</t>
  </si>
  <si>
    <t>201700200412</t>
  </si>
  <si>
    <t>00000385</t>
  </si>
  <si>
    <t>方影</t>
  </si>
  <si>
    <t>201700200405</t>
  </si>
  <si>
    <t>00000266</t>
  </si>
  <si>
    <t>江杉</t>
  </si>
  <si>
    <t>201700200506</t>
  </si>
  <si>
    <t>00000113</t>
  </si>
  <si>
    <t>华文婷</t>
  </si>
  <si>
    <t>201700200519</t>
  </si>
  <si>
    <t>00000135</t>
  </si>
  <si>
    <t>张珂</t>
  </si>
  <si>
    <t>201700200403</t>
  </si>
  <si>
    <t>00000297</t>
  </si>
  <si>
    <t>薛秀平</t>
  </si>
  <si>
    <t>201700200307</t>
  </si>
  <si>
    <t>00000022</t>
  </si>
  <si>
    <t>刘嘉逸</t>
  </si>
  <si>
    <t>201700200415</t>
  </si>
  <si>
    <t>00000312</t>
  </si>
  <si>
    <t>陈敏</t>
  </si>
  <si>
    <t>201700200320</t>
  </si>
  <si>
    <t>00000045</t>
  </si>
  <si>
    <t>徐晓琦</t>
  </si>
  <si>
    <t>201700200323</t>
  </si>
  <si>
    <t>00000187</t>
  </si>
  <si>
    <t>王姣姣</t>
  </si>
  <si>
    <t>201700200626</t>
  </si>
  <si>
    <t>00000209</t>
  </si>
  <si>
    <t>黄新宇</t>
  </si>
  <si>
    <t>201700200916</t>
  </si>
  <si>
    <t>00000332</t>
  </si>
  <si>
    <t>刘馨仪</t>
  </si>
  <si>
    <t>201700200917</t>
  </si>
  <si>
    <t>00000207</t>
  </si>
  <si>
    <t>李盈慧</t>
  </si>
  <si>
    <t>201700200923</t>
  </si>
  <si>
    <t>00000055</t>
  </si>
  <si>
    <t>郭莉</t>
  </si>
  <si>
    <t>201700200922</t>
  </si>
  <si>
    <t>00000052</t>
  </si>
  <si>
    <t>毛烨静</t>
  </si>
  <si>
    <t>201700200718</t>
  </si>
  <si>
    <t>00000058</t>
  </si>
  <si>
    <t>周辉</t>
  </si>
  <si>
    <t>201700200919</t>
  </si>
  <si>
    <t>00000088</t>
  </si>
  <si>
    <t>201700200103</t>
  </si>
  <si>
    <t>00000439</t>
  </si>
  <si>
    <t>董荣昭</t>
  </si>
  <si>
    <t>201700200207</t>
  </si>
  <si>
    <t>00000386</t>
  </si>
  <si>
    <t>朱芸华</t>
  </si>
  <si>
    <t>201700200113</t>
  </si>
  <si>
    <t>00000100</t>
  </si>
  <si>
    <t>董情</t>
  </si>
  <si>
    <t>201700200126</t>
  </si>
  <si>
    <t>00000440</t>
  </si>
  <si>
    <t>陈小坤</t>
  </si>
  <si>
    <t>201700200229</t>
  </si>
  <si>
    <t>00000229</t>
  </si>
  <si>
    <t>高鑫磊</t>
  </si>
  <si>
    <t>201700200911</t>
  </si>
  <si>
    <t>00000190</t>
  </si>
  <si>
    <t>韩嘉明</t>
  </si>
  <si>
    <t>39</t>
  </si>
  <si>
    <t>急诊科</t>
  </si>
  <si>
    <t>201700200910</t>
  </si>
  <si>
    <t>00000437</t>
  </si>
  <si>
    <t>黄新</t>
  </si>
  <si>
    <t>201700200915</t>
  </si>
  <si>
    <t>00000156</t>
  </si>
  <si>
    <t>刘金娜</t>
  </si>
  <si>
    <t>江阴市青阳社区卫生服务中心</t>
  </si>
  <si>
    <t>40</t>
  </si>
  <si>
    <t>江阴市顾山卫生院</t>
  </si>
  <si>
    <t>71</t>
  </si>
  <si>
    <t>201700200406</t>
  </si>
  <si>
    <t>00000098</t>
  </si>
  <si>
    <t>王兴珍</t>
  </si>
  <si>
    <t>201700200529</t>
  </si>
  <si>
    <t>00000096</t>
  </si>
  <si>
    <t>陈林寅</t>
  </si>
  <si>
    <t>备注</t>
  </si>
  <si>
    <t>是否进入体检</t>
  </si>
  <si>
    <t>是</t>
  </si>
  <si>
    <t>201700200928</t>
  </si>
  <si>
    <t>江国兰</t>
  </si>
  <si>
    <t>320125198912262024</t>
  </si>
  <si>
    <t>江国兰</t>
  </si>
  <si>
    <t>缺考</t>
  </si>
  <si>
    <t>--</t>
  </si>
  <si>
    <t>二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</si>
</sst>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Calibri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Calibri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quotePrefix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PageLayoutView="0" workbookViewId="0" topLeftCell="A1">
      <selection activeCell="G48" sqref="G48:G49"/>
    </sheetView>
  </sheetViews>
  <sheetFormatPr defaultColWidth="10.28125" defaultRowHeight="15"/>
  <cols>
    <col min="1" max="1" width="16.421875" style="1" customWidth="1"/>
    <col min="2" max="3" width="11.28125" style="1" hidden="1" customWidth="1"/>
    <col min="4" max="4" width="11.28125" style="1" customWidth="1"/>
    <col min="5" max="5" width="8.28125" style="1" customWidth="1"/>
    <col min="6" max="6" width="28.8515625" style="1" customWidth="1"/>
    <col min="7" max="7" width="8.28125" style="1" customWidth="1"/>
    <col min="8" max="8" width="11.28125" style="1" customWidth="1"/>
    <col min="9" max="10" width="10.7109375" style="1" hidden="1" customWidth="1"/>
    <col min="11" max="11" width="10.7109375" style="1" customWidth="1"/>
    <col min="12" max="16" width="13.00390625" style="4" customWidth="1"/>
    <col min="17" max="17" width="13.00390625" style="1" customWidth="1"/>
    <col min="18" max="16384" width="10.28125" style="1" customWidth="1"/>
  </cols>
  <sheetData>
    <row r="1" spans="1:17" ht="1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5" t="s">
        <v>288</v>
      </c>
      <c r="Q1" s="6" t="s">
        <v>287</v>
      </c>
    </row>
    <row r="2" spans="1:17" ht="13.5" customHeight="1">
      <c r="A2" s="2" t="s">
        <v>193</v>
      </c>
      <c r="B2" s="2" t="s">
        <v>194</v>
      </c>
      <c r="C2" s="2" t="s">
        <v>15</v>
      </c>
      <c r="D2" s="2" t="s">
        <v>195</v>
      </c>
      <c r="E2" s="2" t="s">
        <v>16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57</v>
      </c>
      <c r="K2" s="2">
        <v>67</v>
      </c>
      <c r="L2" s="3" t="s">
        <v>192</v>
      </c>
      <c r="M2" s="3">
        <v>2</v>
      </c>
      <c r="N2" s="3">
        <v>77</v>
      </c>
      <c r="O2" s="2">
        <f aca="true" t="shared" si="0" ref="O2:O33">K2*0.6+N2*0.4</f>
        <v>71</v>
      </c>
      <c r="P2" s="6" t="s">
        <v>289</v>
      </c>
      <c r="Q2" s="2"/>
    </row>
    <row r="3" spans="1:17" ht="13.5" customHeight="1">
      <c r="A3" s="2" t="s">
        <v>189</v>
      </c>
      <c r="B3" s="2" t="s">
        <v>190</v>
      </c>
      <c r="C3" s="2" t="s">
        <v>15</v>
      </c>
      <c r="D3" s="2" t="s">
        <v>191</v>
      </c>
      <c r="E3" s="2" t="s">
        <v>16</v>
      </c>
      <c r="F3" s="2" t="s">
        <v>17</v>
      </c>
      <c r="G3" s="2" t="s">
        <v>16</v>
      </c>
      <c r="H3" s="2" t="s">
        <v>18</v>
      </c>
      <c r="I3" s="2" t="s">
        <v>19</v>
      </c>
      <c r="J3" s="2" t="s">
        <v>78</v>
      </c>
      <c r="K3" s="2">
        <v>56</v>
      </c>
      <c r="L3" s="3" t="s">
        <v>192</v>
      </c>
      <c r="M3" s="3">
        <v>1</v>
      </c>
      <c r="N3" s="3">
        <v>69.6</v>
      </c>
      <c r="O3" s="2">
        <f t="shared" si="0"/>
        <v>61.44</v>
      </c>
      <c r="P3" s="2"/>
      <c r="Q3" s="2" t="s">
        <v>188</v>
      </c>
    </row>
    <row r="4" spans="1:17" ht="13.5" customHeight="1">
      <c r="A4" s="2" t="s">
        <v>83</v>
      </c>
      <c r="B4" s="2" t="s">
        <v>84</v>
      </c>
      <c r="C4" s="2" t="s">
        <v>15</v>
      </c>
      <c r="D4" s="2" t="s">
        <v>85</v>
      </c>
      <c r="E4" s="2" t="s">
        <v>31</v>
      </c>
      <c r="F4" s="2" t="s">
        <v>60</v>
      </c>
      <c r="G4" s="2" t="s">
        <v>31</v>
      </c>
      <c r="H4" s="2" t="s">
        <v>39</v>
      </c>
      <c r="I4" s="2" t="s">
        <v>40</v>
      </c>
      <c r="J4" s="2" t="s">
        <v>57</v>
      </c>
      <c r="K4" s="2">
        <v>58</v>
      </c>
      <c r="L4" s="3" t="s">
        <v>32</v>
      </c>
      <c r="M4" s="3">
        <v>6</v>
      </c>
      <c r="N4" s="3">
        <v>71.2</v>
      </c>
      <c r="O4" s="2">
        <f t="shared" si="0"/>
        <v>63.28</v>
      </c>
      <c r="P4" s="6" t="s">
        <v>289</v>
      </c>
      <c r="Q4" s="2"/>
    </row>
    <row r="5" spans="1:17" ht="13.5" customHeight="1">
      <c r="A5" s="2" t="s">
        <v>80</v>
      </c>
      <c r="B5" s="2" t="s">
        <v>81</v>
      </c>
      <c r="C5" s="2" t="s">
        <v>15</v>
      </c>
      <c r="D5" s="2" t="s">
        <v>82</v>
      </c>
      <c r="E5" s="2" t="s">
        <v>31</v>
      </c>
      <c r="F5" s="2" t="s">
        <v>60</v>
      </c>
      <c r="G5" s="2" t="s">
        <v>31</v>
      </c>
      <c r="H5" s="2" t="s">
        <v>39</v>
      </c>
      <c r="I5" s="2" t="s">
        <v>40</v>
      </c>
      <c r="J5" s="2" t="s">
        <v>22</v>
      </c>
      <c r="K5" s="2">
        <v>53</v>
      </c>
      <c r="L5" s="3" t="s">
        <v>32</v>
      </c>
      <c r="M5" s="3">
        <v>5</v>
      </c>
      <c r="N5" s="3">
        <v>68</v>
      </c>
      <c r="O5" s="2">
        <f t="shared" si="0"/>
        <v>59</v>
      </c>
      <c r="P5" s="2"/>
      <c r="Q5" s="2"/>
    </row>
    <row r="6" spans="1:17" ht="13.5" customHeight="1">
      <c r="A6" s="2" t="s">
        <v>92</v>
      </c>
      <c r="B6" s="2" t="s">
        <v>93</v>
      </c>
      <c r="C6" s="2" t="s">
        <v>15</v>
      </c>
      <c r="D6" s="2" t="s">
        <v>94</v>
      </c>
      <c r="E6" s="2" t="s">
        <v>31</v>
      </c>
      <c r="F6" s="2" t="s">
        <v>60</v>
      </c>
      <c r="G6" s="2" t="s">
        <v>78</v>
      </c>
      <c r="H6" s="2" t="s">
        <v>79</v>
      </c>
      <c r="I6" s="2" t="s">
        <v>19</v>
      </c>
      <c r="J6" s="2" t="s">
        <v>22</v>
      </c>
      <c r="K6" s="2">
        <v>62</v>
      </c>
      <c r="L6" s="3" t="s">
        <v>32</v>
      </c>
      <c r="M6" s="3">
        <v>8</v>
      </c>
      <c r="N6" s="3">
        <v>74.2</v>
      </c>
      <c r="O6" s="2">
        <f t="shared" si="0"/>
        <v>66.88</v>
      </c>
      <c r="P6" s="6" t="s">
        <v>289</v>
      </c>
      <c r="Q6" s="2"/>
    </row>
    <row r="7" spans="1:17" ht="13.5" customHeight="1">
      <c r="A7" s="2" t="s">
        <v>89</v>
      </c>
      <c r="B7" s="2" t="s">
        <v>90</v>
      </c>
      <c r="C7" s="2" t="s">
        <v>15</v>
      </c>
      <c r="D7" s="2" t="s">
        <v>91</v>
      </c>
      <c r="E7" s="2" t="s">
        <v>31</v>
      </c>
      <c r="F7" s="2" t="s">
        <v>60</v>
      </c>
      <c r="G7" s="2" t="s">
        <v>78</v>
      </c>
      <c r="H7" s="2" t="s">
        <v>79</v>
      </c>
      <c r="I7" s="2" t="s">
        <v>19</v>
      </c>
      <c r="J7" s="2" t="s">
        <v>88</v>
      </c>
      <c r="K7" s="2">
        <v>54</v>
      </c>
      <c r="L7" s="3" t="s">
        <v>32</v>
      </c>
      <c r="M7" s="3">
        <v>7</v>
      </c>
      <c r="N7" s="3">
        <v>75.2</v>
      </c>
      <c r="O7" s="2">
        <f t="shared" si="0"/>
        <v>62.480000000000004</v>
      </c>
      <c r="P7" s="2"/>
      <c r="Q7" s="2"/>
    </row>
    <row r="8" spans="1:17" ht="13.5" customHeight="1">
      <c r="A8" s="2" t="s">
        <v>219</v>
      </c>
      <c r="B8" s="2" t="s">
        <v>220</v>
      </c>
      <c r="C8" s="2" t="s">
        <v>15</v>
      </c>
      <c r="D8" s="2" t="s">
        <v>221</v>
      </c>
      <c r="E8" s="2" t="s">
        <v>78</v>
      </c>
      <c r="F8" s="2" t="s">
        <v>54</v>
      </c>
      <c r="G8" s="2" t="s">
        <v>33</v>
      </c>
      <c r="H8" s="2" t="s">
        <v>39</v>
      </c>
      <c r="I8" s="2" t="s">
        <v>75</v>
      </c>
      <c r="J8" s="2" t="s">
        <v>51</v>
      </c>
      <c r="K8" s="2">
        <v>60</v>
      </c>
      <c r="L8" s="3" t="s">
        <v>192</v>
      </c>
      <c r="M8" s="3">
        <v>10</v>
      </c>
      <c r="N8" s="3">
        <v>72</v>
      </c>
      <c r="O8" s="2">
        <f t="shared" si="0"/>
        <v>64.8</v>
      </c>
      <c r="P8" s="6" t="s">
        <v>289</v>
      </c>
      <c r="Q8" s="2"/>
    </row>
    <row r="9" spans="1:17" ht="13.5" customHeight="1">
      <c r="A9" s="2" t="s">
        <v>225</v>
      </c>
      <c r="B9" s="2" t="s">
        <v>226</v>
      </c>
      <c r="C9" s="2" t="s">
        <v>15</v>
      </c>
      <c r="D9" s="2" t="s">
        <v>227</v>
      </c>
      <c r="E9" s="2" t="s">
        <v>78</v>
      </c>
      <c r="F9" s="2" t="s">
        <v>54</v>
      </c>
      <c r="G9" s="2" t="s">
        <v>33</v>
      </c>
      <c r="H9" s="2" t="s">
        <v>39</v>
      </c>
      <c r="I9" s="2" t="s">
        <v>75</v>
      </c>
      <c r="J9" s="2" t="s">
        <v>50</v>
      </c>
      <c r="K9" s="2">
        <v>59</v>
      </c>
      <c r="L9" s="3" t="s">
        <v>192</v>
      </c>
      <c r="M9" s="3">
        <v>12</v>
      </c>
      <c r="N9" s="3">
        <v>73</v>
      </c>
      <c r="O9" s="2">
        <f t="shared" si="0"/>
        <v>64.6</v>
      </c>
      <c r="P9" s="6" t="s">
        <v>289</v>
      </c>
      <c r="Q9" s="2"/>
    </row>
    <row r="10" spans="1:17" ht="13.5" customHeight="1">
      <c r="A10" s="2" t="s">
        <v>199</v>
      </c>
      <c r="B10" s="2" t="s">
        <v>200</v>
      </c>
      <c r="C10" s="2" t="s">
        <v>15</v>
      </c>
      <c r="D10" s="2" t="s">
        <v>201</v>
      </c>
      <c r="E10" s="2" t="s">
        <v>78</v>
      </c>
      <c r="F10" s="2" t="s">
        <v>54</v>
      </c>
      <c r="G10" s="2" t="s">
        <v>33</v>
      </c>
      <c r="H10" s="2" t="s">
        <v>39</v>
      </c>
      <c r="I10" s="2" t="s">
        <v>76</v>
      </c>
      <c r="J10" s="2" t="s">
        <v>42</v>
      </c>
      <c r="K10" s="2">
        <v>59</v>
      </c>
      <c r="L10" s="3" t="s">
        <v>192</v>
      </c>
      <c r="M10" s="3">
        <v>4</v>
      </c>
      <c r="N10" s="3">
        <v>72.4</v>
      </c>
      <c r="O10" s="2">
        <f t="shared" si="0"/>
        <v>64.36</v>
      </c>
      <c r="P10" s="6" t="s">
        <v>289</v>
      </c>
      <c r="Q10" s="2"/>
    </row>
    <row r="11" spans="1:17" ht="13.5" customHeight="1">
      <c r="A11" s="2" t="s">
        <v>213</v>
      </c>
      <c r="B11" s="2" t="s">
        <v>214</v>
      </c>
      <c r="C11" s="2" t="s">
        <v>15</v>
      </c>
      <c r="D11" s="2" t="s">
        <v>215</v>
      </c>
      <c r="E11" s="2" t="s">
        <v>78</v>
      </c>
      <c r="F11" s="2" t="s">
        <v>54</v>
      </c>
      <c r="G11" s="2" t="s">
        <v>33</v>
      </c>
      <c r="H11" s="2" t="s">
        <v>39</v>
      </c>
      <c r="I11" s="2" t="s">
        <v>76</v>
      </c>
      <c r="J11" s="2" t="s">
        <v>20</v>
      </c>
      <c r="K11" s="2">
        <v>56</v>
      </c>
      <c r="L11" s="3" t="s">
        <v>192</v>
      </c>
      <c r="M11" s="3">
        <v>8</v>
      </c>
      <c r="N11" s="3">
        <v>71.8</v>
      </c>
      <c r="O11" s="2">
        <f t="shared" si="0"/>
        <v>62.32</v>
      </c>
      <c r="P11" s="6" t="s">
        <v>289</v>
      </c>
      <c r="Q11" s="2"/>
    </row>
    <row r="12" spans="1:17" ht="13.5" customHeight="1">
      <c r="A12" s="2" t="s">
        <v>210</v>
      </c>
      <c r="B12" s="2" t="s">
        <v>211</v>
      </c>
      <c r="C12" s="2" t="s">
        <v>15</v>
      </c>
      <c r="D12" s="2" t="s">
        <v>212</v>
      </c>
      <c r="E12" s="2" t="s">
        <v>78</v>
      </c>
      <c r="F12" s="2" t="s">
        <v>54</v>
      </c>
      <c r="G12" s="2" t="s">
        <v>33</v>
      </c>
      <c r="H12" s="2" t="s">
        <v>39</v>
      </c>
      <c r="I12" s="2" t="s">
        <v>76</v>
      </c>
      <c r="J12" s="2" t="s">
        <v>67</v>
      </c>
      <c r="K12" s="2">
        <v>57</v>
      </c>
      <c r="L12" s="3" t="s">
        <v>192</v>
      </c>
      <c r="M12" s="3">
        <v>7</v>
      </c>
      <c r="N12" s="3">
        <v>69</v>
      </c>
      <c r="O12" s="2">
        <f t="shared" si="0"/>
        <v>61.8</v>
      </c>
      <c r="P12" s="6" t="s">
        <v>289</v>
      </c>
      <c r="Q12" s="2"/>
    </row>
    <row r="13" spans="1:17" ht="13.5" customHeight="1">
      <c r="A13" s="2" t="s">
        <v>204</v>
      </c>
      <c r="B13" s="2" t="s">
        <v>205</v>
      </c>
      <c r="C13" s="2" t="s">
        <v>15</v>
      </c>
      <c r="D13" s="2" t="s">
        <v>206</v>
      </c>
      <c r="E13" s="2" t="s">
        <v>78</v>
      </c>
      <c r="F13" s="2" t="s">
        <v>54</v>
      </c>
      <c r="G13" s="2" t="s">
        <v>33</v>
      </c>
      <c r="H13" s="2" t="s">
        <v>39</v>
      </c>
      <c r="I13" s="2" t="s">
        <v>61</v>
      </c>
      <c r="J13" s="2" t="s">
        <v>58</v>
      </c>
      <c r="K13" s="2">
        <v>56</v>
      </c>
      <c r="L13" s="3" t="s">
        <v>192</v>
      </c>
      <c r="M13" s="3">
        <v>5</v>
      </c>
      <c r="N13" s="3">
        <v>70</v>
      </c>
      <c r="O13" s="2">
        <f t="shared" si="0"/>
        <v>61.6</v>
      </c>
      <c r="P13" s="6" t="s">
        <v>289</v>
      </c>
      <c r="Q13" s="2"/>
    </row>
    <row r="14" spans="1:17" ht="13.5" customHeight="1">
      <c r="A14" s="2" t="s">
        <v>222</v>
      </c>
      <c r="B14" s="2" t="s">
        <v>223</v>
      </c>
      <c r="C14" s="2" t="s">
        <v>15</v>
      </c>
      <c r="D14" s="2" t="s">
        <v>224</v>
      </c>
      <c r="E14" s="2" t="s">
        <v>78</v>
      </c>
      <c r="F14" s="2" t="s">
        <v>54</v>
      </c>
      <c r="G14" s="2" t="s">
        <v>33</v>
      </c>
      <c r="H14" s="2" t="s">
        <v>39</v>
      </c>
      <c r="I14" s="2" t="s">
        <v>61</v>
      </c>
      <c r="J14" s="2" t="s">
        <v>49</v>
      </c>
      <c r="K14" s="2">
        <v>54</v>
      </c>
      <c r="L14" s="3" t="s">
        <v>192</v>
      </c>
      <c r="M14" s="3">
        <v>11</v>
      </c>
      <c r="N14" s="3">
        <v>72.2</v>
      </c>
      <c r="O14" s="2">
        <f t="shared" si="0"/>
        <v>61.28</v>
      </c>
      <c r="P14" s="6" t="s">
        <v>289</v>
      </c>
      <c r="Q14" s="2"/>
    </row>
    <row r="15" spans="1:17" ht="13.5" customHeight="1">
      <c r="A15" s="2" t="s">
        <v>228</v>
      </c>
      <c r="B15" s="2" t="s">
        <v>229</v>
      </c>
      <c r="C15" s="2" t="s">
        <v>15</v>
      </c>
      <c r="D15" s="2" t="s">
        <v>230</v>
      </c>
      <c r="E15" s="2" t="s">
        <v>78</v>
      </c>
      <c r="F15" s="2" t="s">
        <v>54</v>
      </c>
      <c r="G15" s="2" t="s">
        <v>33</v>
      </c>
      <c r="H15" s="2" t="s">
        <v>39</v>
      </c>
      <c r="I15" s="2" t="s">
        <v>75</v>
      </c>
      <c r="J15" s="2" t="s">
        <v>56</v>
      </c>
      <c r="K15" s="2">
        <v>52</v>
      </c>
      <c r="L15" s="3" t="s">
        <v>192</v>
      </c>
      <c r="M15" s="3">
        <v>13</v>
      </c>
      <c r="N15" s="3">
        <v>73.2</v>
      </c>
      <c r="O15" s="2">
        <f t="shared" si="0"/>
        <v>60.480000000000004</v>
      </c>
      <c r="P15" s="6" t="s">
        <v>289</v>
      </c>
      <c r="Q15" s="2"/>
    </row>
    <row r="16" spans="1:17" ht="13.5" customHeight="1">
      <c r="A16" s="2" t="s">
        <v>216</v>
      </c>
      <c r="B16" s="2" t="s">
        <v>217</v>
      </c>
      <c r="C16" s="2" t="s">
        <v>15</v>
      </c>
      <c r="D16" s="2" t="s">
        <v>218</v>
      </c>
      <c r="E16" s="2" t="s">
        <v>78</v>
      </c>
      <c r="F16" s="2" t="s">
        <v>54</v>
      </c>
      <c r="G16" s="2" t="s">
        <v>33</v>
      </c>
      <c r="H16" s="2" t="s">
        <v>39</v>
      </c>
      <c r="I16" s="2" t="s">
        <v>61</v>
      </c>
      <c r="J16" s="2" t="s">
        <v>78</v>
      </c>
      <c r="K16" s="2">
        <v>55</v>
      </c>
      <c r="L16" s="3" t="s">
        <v>192</v>
      </c>
      <c r="M16" s="3">
        <v>9</v>
      </c>
      <c r="N16" s="3">
        <v>65.2</v>
      </c>
      <c r="O16" s="2">
        <f t="shared" si="0"/>
        <v>59.08</v>
      </c>
      <c r="P16" s="6" t="s">
        <v>289</v>
      </c>
      <c r="Q16" s="2"/>
    </row>
    <row r="17" spans="1:17" ht="13.5" customHeight="1">
      <c r="A17" s="2" t="s">
        <v>196</v>
      </c>
      <c r="B17" s="2" t="s">
        <v>197</v>
      </c>
      <c r="C17" s="2" t="s">
        <v>15</v>
      </c>
      <c r="D17" s="2" t="s">
        <v>198</v>
      </c>
      <c r="E17" s="2" t="s">
        <v>78</v>
      </c>
      <c r="F17" s="2" t="s">
        <v>54</v>
      </c>
      <c r="G17" s="2" t="s">
        <v>33</v>
      </c>
      <c r="H17" s="2" t="s">
        <v>39</v>
      </c>
      <c r="I17" s="2" t="s">
        <v>76</v>
      </c>
      <c r="J17" s="2" t="s">
        <v>45</v>
      </c>
      <c r="K17" s="2">
        <v>52</v>
      </c>
      <c r="L17" s="3" t="s">
        <v>192</v>
      </c>
      <c r="M17" s="3">
        <v>3</v>
      </c>
      <c r="N17" s="3">
        <v>69.6</v>
      </c>
      <c r="O17" s="2">
        <f t="shared" si="0"/>
        <v>59.04</v>
      </c>
      <c r="P17" s="6" t="s">
        <v>289</v>
      </c>
      <c r="Q17" s="2"/>
    </row>
    <row r="18" spans="1:17" ht="13.5" customHeight="1">
      <c r="A18" s="2" t="s">
        <v>207</v>
      </c>
      <c r="B18" s="2" t="s">
        <v>208</v>
      </c>
      <c r="C18" s="2" t="s">
        <v>15</v>
      </c>
      <c r="D18" s="2" t="s">
        <v>209</v>
      </c>
      <c r="E18" s="2" t="s">
        <v>78</v>
      </c>
      <c r="F18" s="2" t="s">
        <v>54</v>
      </c>
      <c r="G18" s="2" t="s">
        <v>33</v>
      </c>
      <c r="H18" s="2" t="s">
        <v>39</v>
      </c>
      <c r="I18" s="2" t="s">
        <v>61</v>
      </c>
      <c r="J18" s="2" t="s">
        <v>33</v>
      </c>
      <c r="K18" s="2">
        <v>51</v>
      </c>
      <c r="L18" s="3" t="s">
        <v>192</v>
      </c>
      <c r="M18" s="3">
        <v>6</v>
      </c>
      <c r="N18" s="3">
        <v>67.4</v>
      </c>
      <c r="O18" s="2">
        <f t="shared" si="0"/>
        <v>57.56</v>
      </c>
      <c r="P18" s="6" t="s">
        <v>289</v>
      </c>
      <c r="Q18" s="2"/>
    </row>
    <row r="19" spans="1:17" ht="13.5" customHeight="1">
      <c r="A19" s="2" t="s">
        <v>231</v>
      </c>
      <c r="B19" s="2" t="s">
        <v>232</v>
      </c>
      <c r="C19" s="2" t="s">
        <v>15</v>
      </c>
      <c r="D19" s="2" t="s">
        <v>233</v>
      </c>
      <c r="E19" s="2" t="s">
        <v>33</v>
      </c>
      <c r="F19" s="2" t="s">
        <v>137</v>
      </c>
      <c r="G19" s="2" t="s">
        <v>44</v>
      </c>
      <c r="H19" s="2" t="s">
        <v>39</v>
      </c>
      <c r="I19" s="2" t="s">
        <v>40</v>
      </c>
      <c r="J19" s="2" t="s">
        <v>74</v>
      </c>
      <c r="K19" s="2">
        <v>53</v>
      </c>
      <c r="L19" s="3" t="s">
        <v>192</v>
      </c>
      <c r="M19" s="3">
        <v>14</v>
      </c>
      <c r="N19" s="3">
        <v>74.2</v>
      </c>
      <c r="O19" s="2">
        <f t="shared" si="0"/>
        <v>61.480000000000004</v>
      </c>
      <c r="P19" s="6" t="s">
        <v>289</v>
      </c>
      <c r="Q19" s="2"/>
    </row>
    <row r="20" spans="1:17" ht="13.5" customHeight="1">
      <c r="A20" s="2" t="s">
        <v>237</v>
      </c>
      <c r="B20" s="2" t="s">
        <v>238</v>
      </c>
      <c r="C20" s="2" t="s">
        <v>15</v>
      </c>
      <c r="D20" s="2" t="s">
        <v>239</v>
      </c>
      <c r="E20" s="2" t="s">
        <v>67</v>
      </c>
      <c r="F20" s="2" t="s">
        <v>138</v>
      </c>
      <c r="G20" s="2" t="s">
        <v>58</v>
      </c>
      <c r="H20" s="2" t="s">
        <v>139</v>
      </c>
      <c r="I20" s="2" t="s">
        <v>30</v>
      </c>
      <c r="J20" s="2" t="s">
        <v>42</v>
      </c>
      <c r="K20" s="2">
        <v>71</v>
      </c>
      <c r="L20" s="3" t="s">
        <v>192</v>
      </c>
      <c r="M20" s="3">
        <v>16</v>
      </c>
      <c r="N20" s="3">
        <v>76.2</v>
      </c>
      <c r="O20" s="2">
        <f t="shared" si="0"/>
        <v>73.08000000000001</v>
      </c>
      <c r="P20" s="6" t="s">
        <v>289</v>
      </c>
      <c r="Q20" s="2"/>
    </row>
    <row r="21" spans="1:17" ht="13.5" customHeight="1">
      <c r="A21" s="2" t="s">
        <v>234</v>
      </c>
      <c r="B21" s="2" t="s">
        <v>235</v>
      </c>
      <c r="C21" s="2" t="s">
        <v>15</v>
      </c>
      <c r="D21" s="2" t="s">
        <v>236</v>
      </c>
      <c r="E21" s="2" t="s">
        <v>67</v>
      </c>
      <c r="F21" s="2" t="s">
        <v>138</v>
      </c>
      <c r="G21" s="2" t="s">
        <v>58</v>
      </c>
      <c r="H21" s="2" t="s">
        <v>139</v>
      </c>
      <c r="I21" s="2" t="s">
        <v>30</v>
      </c>
      <c r="J21" s="2" t="s">
        <v>48</v>
      </c>
      <c r="K21" s="2">
        <v>69</v>
      </c>
      <c r="L21" s="3" t="s">
        <v>192</v>
      </c>
      <c r="M21" s="3">
        <v>15</v>
      </c>
      <c r="N21" s="3">
        <v>71</v>
      </c>
      <c r="O21" s="2">
        <f t="shared" si="0"/>
        <v>69.8</v>
      </c>
      <c r="P21" s="2"/>
      <c r="Q21" s="2"/>
    </row>
    <row r="22" spans="1:17" ht="13.5" customHeight="1">
      <c r="A22" s="2" t="s">
        <v>243</v>
      </c>
      <c r="B22" s="2" t="s">
        <v>244</v>
      </c>
      <c r="C22" s="2" t="s">
        <v>15</v>
      </c>
      <c r="D22" s="2" t="s">
        <v>245</v>
      </c>
      <c r="E22" s="2" t="s">
        <v>47</v>
      </c>
      <c r="F22" s="2" t="s">
        <v>160</v>
      </c>
      <c r="G22" s="2" t="s">
        <v>48</v>
      </c>
      <c r="H22" s="2" t="s">
        <v>29</v>
      </c>
      <c r="I22" s="2" t="s">
        <v>30</v>
      </c>
      <c r="J22" s="2" t="s">
        <v>77</v>
      </c>
      <c r="K22" s="2">
        <v>53</v>
      </c>
      <c r="L22" s="3" t="s">
        <v>192</v>
      </c>
      <c r="M22" s="3">
        <v>18</v>
      </c>
      <c r="N22" s="3">
        <v>74.6</v>
      </c>
      <c r="O22" s="2">
        <f t="shared" si="0"/>
        <v>61.64</v>
      </c>
      <c r="P22" s="6" t="s">
        <v>289</v>
      </c>
      <c r="Q22" s="2"/>
    </row>
    <row r="23" spans="1:17" ht="13.5" customHeight="1">
      <c r="A23" s="2" t="s">
        <v>240</v>
      </c>
      <c r="B23" s="2" t="s">
        <v>241</v>
      </c>
      <c r="C23" s="2" t="s">
        <v>15</v>
      </c>
      <c r="D23" s="2" t="s">
        <v>242</v>
      </c>
      <c r="E23" s="2" t="s">
        <v>47</v>
      </c>
      <c r="F23" s="2" t="s">
        <v>160</v>
      </c>
      <c r="G23" s="2" t="s">
        <v>48</v>
      </c>
      <c r="H23" s="2" t="s">
        <v>29</v>
      </c>
      <c r="I23" s="2" t="s">
        <v>30</v>
      </c>
      <c r="J23" s="2" t="s">
        <v>56</v>
      </c>
      <c r="K23" s="2">
        <v>53</v>
      </c>
      <c r="L23" s="3" t="s">
        <v>192</v>
      </c>
      <c r="M23" s="3">
        <v>17</v>
      </c>
      <c r="N23" s="3">
        <v>71</v>
      </c>
      <c r="O23" s="2">
        <f t="shared" si="0"/>
        <v>60.2</v>
      </c>
      <c r="P23" s="2"/>
      <c r="Q23" s="2"/>
    </row>
    <row r="24" spans="1:17" ht="13.5" customHeight="1">
      <c r="A24" s="2" t="s">
        <v>246</v>
      </c>
      <c r="B24" s="2" t="s">
        <v>247</v>
      </c>
      <c r="C24" s="2" t="s">
        <v>15</v>
      </c>
      <c r="D24" s="2" t="s">
        <v>248</v>
      </c>
      <c r="E24" s="2" t="s">
        <v>52</v>
      </c>
      <c r="F24" s="2" t="s">
        <v>167</v>
      </c>
      <c r="G24" s="2" t="s">
        <v>42</v>
      </c>
      <c r="H24" s="2" t="s">
        <v>203</v>
      </c>
      <c r="I24" s="2" t="s">
        <v>87</v>
      </c>
      <c r="J24" s="2" t="s">
        <v>46</v>
      </c>
      <c r="K24" s="2">
        <v>51</v>
      </c>
      <c r="L24" s="3" t="s">
        <v>192</v>
      </c>
      <c r="M24" s="3">
        <v>19</v>
      </c>
      <c r="N24" s="3">
        <v>76.2</v>
      </c>
      <c r="O24" s="2">
        <f t="shared" si="0"/>
        <v>61.08</v>
      </c>
      <c r="P24" s="6" t="s">
        <v>289</v>
      </c>
      <c r="Q24" s="2"/>
    </row>
    <row r="25" spans="1:17" ht="13.5" customHeight="1">
      <c r="A25" s="2" t="s">
        <v>249</v>
      </c>
      <c r="B25" s="2" t="s">
        <v>250</v>
      </c>
      <c r="C25" s="2" t="s">
        <v>15</v>
      </c>
      <c r="D25" s="2" t="s">
        <v>132</v>
      </c>
      <c r="E25" s="2" t="s">
        <v>52</v>
      </c>
      <c r="F25" s="2" t="s">
        <v>167</v>
      </c>
      <c r="G25" s="2" t="s">
        <v>50</v>
      </c>
      <c r="H25" s="2" t="s">
        <v>66</v>
      </c>
      <c r="I25" s="2" t="s">
        <v>30</v>
      </c>
      <c r="J25" s="2" t="s">
        <v>20</v>
      </c>
      <c r="K25" s="2">
        <v>59</v>
      </c>
      <c r="L25" s="3" t="s">
        <v>192</v>
      </c>
      <c r="M25" s="3">
        <v>20</v>
      </c>
      <c r="N25" s="3">
        <v>72.4</v>
      </c>
      <c r="O25" s="2">
        <f t="shared" si="0"/>
        <v>64.36</v>
      </c>
      <c r="P25" s="6" t="s">
        <v>289</v>
      </c>
      <c r="Q25" s="2"/>
    </row>
    <row r="26" spans="1:17" ht="13.5" customHeight="1">
      <c r="A26" s="2" t="s">
        <v>260</v>
      </c>
      <c r="B26" s="2" t="s">
        <v>261</v>
      </c>
      <c r="C26" s="2" t="s">
        <v>15</v>
      </c>
      <c r="D26" s="2" t="s">
        <v>262</v>
      </c>
      <c r="E26" s="2" t="s">
        <v>52</v>
      </c>
      <c r="F26" s="2" t="s">
        <v>167</v>
      </c>
      <c r="G26" s="2" t="s">
        <v>59</v>
      </c>
      <c r="H26" s="2" t="s">
        <v>18</v>
      </c>
      <c r="I26" s="2" t="s">
        <v>21</v>
      </c>
      <c r="J26" s="2" t="s">
        <v>74</v>
      </c>
      <c r="K26" s="2">
        <v>69</v>
      </c>
      <c r="L26" s="3" t="s">
        <v>192</v>
      </c>
      <c r="M26" s="3">
        <v>24</v>
      </c>
      <c r="N26" s="3">
        <v>72.2</v>
      </c>
      <c r="O26" s="2">
        <f t="shared" si="0"/>
        <v>70.28</v>
      </c>
      <c r="P26" s="6" t="s">
        <v>289</v>
      </c>
      <c r="Q26" s="2"/>
    </row>
    <row r="27" spans="1:17" ht="13.5" customHeight="1">
      <c r="A27" s="2" t="s">
        <v>251</v>
      </c>
      <c r="B27" s="2" t="s">
        <v>252</v>
      </c>
      <c r="C27" s="2" t="s">
        <v>15</v>
      </c>
      <c r="D27" s="2" t="s">
        <v>253</v>
      </c>
      <c r="E27" s="2" t="s">
        <v>52</v>
      </c>
      <c r="F27" s="2" t="s">
        <v>167</v>
      </c>
      <c r="G27" s="2" t="s">
        <v>59</v>
      </c>
      <c r="H27" s="2" t="s">
        <v>18</v>
      </c>
      <c r="I27" s="2" t="s">
        <v>21</v>
      </c>
      <c r="J27" s="2" t="s">
        <v>78</v>
      </c>
      <c r="K27" s="2">
        <v>60</v>
      </c>
      <c r="L27" s="3" t="s">
        <v>192</v>
      </c>
      <c r="M27" s="3">
        <v>21</v>
      </c>
      <c r="N27" s="3">
        <v>75</v>
      </c>
      <c r="O27" s="2">
        <f t="shared" si="0"/>
        <v>66</v>
      </c>
      <c r="P27" s="6" t="s">
        <v>289</v>
      </c>
      <c r="Q27" s="2"/>
    </row>
    <row r="28" spans="1:17" ht="13.5" customHeight="1">
      <c r="A28" s="2" t="s">
        <v>257</v>
      </c>
      <c r="B28" s="2" t="s">
        <v>258</v>
      </c>
      <c r="C28" s="2" t="s">
        <v>15</v>
      </c>
      <c r="D28" s="2" t="s">
        <v>259</v>
      </c>
      <c r="E28" s="2" t="s">
        <v>52</v>
      </c>
      <c r="F28" s="2" t="s">
        <v>167</v>
      </c>
      <c r="G28" s="2" t="s">
        <v>59</v>
      </c>
      <c r="H28" s="2" t="s">
        <v>18</v>
      </c>
      <c r="I28" s="2" t="s">
        <v>21</v>
      </c>
      <c r="J28" s="2" t="s">
        <v>53</v>
      </c>
      <c r="K28" s="2">
        <v>58</v>
      </c>
      <c r="L28" s="3" t="s">
        <v>192</v>
      </c>
      <c r="M28" s="3">
        <v>23</v>
      </c>
      <c r="N28" s="3">
        <v>69</v>
      </c>
      <c r="O28" s="2">
        <f t="shared" si="0"/>
        <v>62.4</v>
      </c>
      <c r="P28" s="2"/>
      <c r="Q28" s="2"/>
    </row>
    <row r="29" spans="1:17" ht="13.5" customHeight="1">
      <c r="A29" s="2" t="s">
        <v>254</v>
      </c>
      <c r="B29" s="2" t="s">
        <v>255</v>
      </c>
      <c r="C29" s="2" t="s">
        <v>15</v>
      </c>
      <c r="D29" s="2" t="s">
        <v>256</v>
      </c>
      <c r="E29" s="2" t="s">
        <v>52</v>
      </c>
      <c r="F29" s="2" t="s">
        <v>167</v>
      </c>
      <c r="G29" s="2" t="s">
        <v>59</v>
      </c>
      <c r="H29" s="2" t="s">
        <v>18</v>
      </c>
      <c r="I29" s="2" t="s">
        <v>19</v>
      </c>
      <c r="J29" s="2" t="s">
        <v>51</v>
      </c>
      <c r="K29" s="2">
        <v>51</v>
      </c>
      <c r="L29" s="3" t="s">
        <v>192</v>
      </c>
      <c r="M29" s="3">
        <v>22</v>
      </c>
      <c r="N29" s="3">
        <v>71.8</v>
      </c>
      <c r="O29" s="2">
        <f t="shared" si="0"/>
        <v>59.31999999999999</v>
      </c>
      <c r="P29" s="2"/>
      <c r="Q29" s="2" t="s">
        <v>188</v>
      </c>
    </row>
    <row r="30" spans="1:17" ht="13.5" customHeight="1">
      <c r="A30" s="2" t="s">
        <v>263</v>
      </c>
      <c r="B30" s="2" t="s">
        <v>264</v>
      </c>
      <c r="C30" s="2" t="s">
        <v>15</v>
      </c>
      <c r="D30" s="2" t="s">
        <v>265</v>
      </c>
      <c r="E30" s="2" t="s">
        <v>52</v>
      </c>
      <c r="F30" s="2" t="s">
        <v>167</v>
      </c>
      <c r="G30" s="2" t="s">
        <v>77</v>
      </c>
      <c r="H30" s="2" t="s">
        <v>79</v>
      </c>
      <c r="I30" s="2" t="s">
        <v>19</v>
      </c>
      <c r="J30" s="2" t="s">
        <v>43</v>
      </c>
      <c r="K30" s="2">
        <v>69</v>
      </c>
      <c r="L30" s="3" t="s">
        <v>192</v>
      </c>
      <c r="M30" s="3">
        <v>25</v>
      </c>
      <c r="N30" s="3">
        <v>70.6</v>
      </c>
      <c r="O30" s="2">
        <f t="shared" si="0"/>
        <v>69.64</v>
      </c>
      <c r="P30" s="6" t="s">
        <v>289</v>
      </c>
      <c r="Q30" s="2"/>
    </row>
    <row r="31" spans="1:17" ht="13.5" customHeight="1">
      <c r="A31" s="2" t="s">
        <v>23</v>
      </c>
      <c r="B31" s="2" t="s">
        <v>24</v>
      </c>
      <c r="C31" s="2" t="s">
        <v>15</v>
      </c>
      <c r="D31" s="2" t="s">
        <v>25</v>
      </c>
      <c r="E31" s="2" t="s">
        <v>26</v>
      </c>
      <c r="F31" s="2" t="s">
        <v>27</v>
      </c>
      <c r="G31" s="2" t="s">
        <v>28</v>
      </c>
      <c r="H31" s="2" t="s">
        <v>29</v>
      </c>
      <c r="I31" s="2" t="s">
        <v>30</v>
      </c>
      <c r="J31" s="2" t="s">
        <v>31</v>
      </c>
      <c r="K31" s="2">
        <v>50</v>
      </c>
      <c r="L31" s="3" t="s">
        <v>32</v>
      </c>
      <c r="M31" s="3">
        <v>1</v>
      </c>
      <c r="N31" s="3">
        <v>72.4</v>
      </c>
      <c r="O31" s="2">
        <f t="shared" si="0"/>
        <v>58.96000000000001</v>
      </c>
      <c r="P31" s="6" t="s">
        <v>289</v>
      </c>
      <c r="Q31" s="2"/>
    </row>
    <row r="32" spans="1:17" ht="13.5" customHeight="1">
      <c r="A32" s="2" t="s">
        <v>35</v>
      </c>
      <c r="B32" s="2" t="s">
        <v>36</v>
      </c>
      <c r="C32" s="2" t="s">
        <v>15</v>
      </c>
      <c r="D32" s="2" t="s">
        <v>37</v>
      </c>
      <c r="E32" s="2" t="s">
        <v>26</v>
      </c>
      <c r="F32" s="2" t="s">
        <v>27</v>
      </c>
      <c r="G32" s="2" t="s">
        <v>38</v>
      </c>
      <c r="H32" s="2" t="s">
        <v>39</v>
      </c>
      <c r="I32" s="2" t="s">
        <v>40</v>
      </c>
      <c r="J32" s="2" t="s">
        <v>41</v>
      </c>
      <c r="K32" s="2">
        <v>51</v>
      </c>
      <c r="L32" s="3" t="s">
        <v>32</v>
      </c>
      <c r="M32" s="3">
        <v>2</v>
      </c>
      <c r="N32" s="3">
        <v>74.6</v>
      </c>
      <c r="O32" s="2">
        <f t="shared" si="0"/>
        <v>60.44</v>
      </c>
      <c r="P32" s="6" t="s">
        <v>289</v>
      </c>
      <c r="Q32" s="2"/>
    </row>
    <row r="33" spans="1:17" ht="13.5" customHeight="1">
      <c r="A33" s="2" t="s">
        <v>62</v>
      </c>
      <c r="B33" s="2" t="s">
        <v>63</v>
      </c>
      <c r="C33" s="2" t="s">
        <v>15</v>
      </c>
      <c r="D33" s="2" t="s">
        <v>64</v>
      </c>
      <c r="E33" s="2" t="s">
        <v>26</v>
      </c>
      <c r="F33" s="2" t="s">
        <v>27</v>
      </c>
      <c r="G33" s="2" t="s">
        <v>65</v>
      </c>
      <c r="H33" s="2" t="s">
        <v>66</v>
      </c>
      <c r="I33" s="2" t="s">
        <v>30</v>
      </c>
      <c r="J33" s="2" t="s">
        <v>46</v>
      </c>
      <c r="K33" s="2">
        <v>53</v>
      </c>
      <c r="L33" s="3" t="s">
        <v>32</v>
      </c>
      <c r="M33" s="3">
        <v>3</v>
      </c>
      <c r="N33" s="3">
        <v>75.8</v>
      </c>
      <c r="O33" s="2">
        <f t="shared" si="0"/>
        <v>62.12</v>
      </c>
      <c r="P33" s="6" t="s">
        <v>289</v>
      </c>
      <c r="Q33" s="2"/>
    </row>
    <row r="34" spans="1:17" ht="13.5" customHeight="1">
      <c r="A34" s="2" t="s">
        <v>68</v>
      </c>
      <c r="B34" s="2" t="s">
        <v>69</v>
      </c>
      <c r="C34" s="2" t="s">
        <v>15</v>
      </c>
      <c r="D34" s="2" t="s">
        <v>70</v>
      </c>
      <c r="E34" s="2" t="s">
        <v>26</v>
      </c>
      <c r="F34" s="2" t="s">
        <v>27</v>
      </c>
      <c r="G34" s="2" t="s">
        <v>71</v>
      </c>
      <c r="H34" s="2" t="s">
        <v>72</v>
      </c>
      <c r="I34" s="2" t="s">
        <v>73</v>
      </c>
      <c r="J34" s="2" t="s">
        <v>45</v>
      </c>
      <c r="K34" s="2">
        <v>50</v>
      </c>
      <c r="L34" s="3" t="s">
        <v>32</v>
      </c>
      <c r="M34" s="3">
        <v>4</v>
      </c>
      <c r="N34" s="3">
        <v>80</v>
      </c>
      <c r="O34" s="2">
        <f aca="true" t="shared" si="1" ref="O34:O61">K34*0.6+N34*0.4</f>
        <v>62</v>
      </c>
      <c r="P34" s="6" t="s">
        <v>289</v>
      </c>
      <c r="Q34" s="2"/>
    </row>
    <row r="35" spans="1:17" ht="13.5" customHeight="1">
      <c r="A35" s="2" t="s">
        <v>271</v>
      </c>
      <c r="B35" s="2" t="s">
        <v>272</v>
      </c>
      <c r="C35" s="2" t="s">
        <v>15</v>
      </c>
      <c r="D35" s="2" t="s">
        <v>273</v>
      </c>
      <c r="E35" s="2" t="s">
        <v>49</v>
      </c>
      <c r="F35" s="2" t="s">
        <v>202</v>
      </c>
      <c r="G35" s="2" t="s">
        <v>269</v>
      </c>
      <c r="H35" s="2" t="s">
        <v>270</v>
      </c>
      <c r="I35" s="2" t="s">
        <v>30</v>
      </c>
      <c r="J35" s="2" t="s">
        <v>52</v>
      </c>
      <c r="K35" s="2">
        <v>53</v>
      </c>
      <c r="L35" s="3" t="s">
        <v>192</v>
      </c>
      <c r="M35" s="3">
        <v>27</v>
      </c>
      <c r="N35" s="3">
        <v>72.2</v>
      </c>
      <c r="O35" s="2">
        <f t="shared" si="1"/>
        <v>60.68</v>
      </c>
      <c r="P35" s="6" t="s">
        <v>289</v>
      </c>
      <c r="Q35" s="2"/>
    </row>
    <row r="36" spans="1:17" ht="13.5" customHeight="1">
      <c r="A36" s="2" t="s">
        <v>266</v>
      </c>
      <c r="B36" s="2" t="s">
        <v>267</v>
      </c>
      <c r="C36" s="2" t="s">
        <v>15</v>
      </c>
      <c r="D36" s="2" t="s">
        <v>268</v>
      </c>
      <c r="E36" s="2" t="s">
        <v>49</v>
      </c>
      <c r="F36" s="2" t="s">
        <v>202</v>
      </c>
      <c r="G36" s="2" t="s">
        <v>269</v>
      </c>
      <c r="H36" s="2" t="s">
        <v>270</v>
      </c>
      <c r="I36" s="2" t="s">
        <v>30</v>
      </c>
      <c r="J36" s="2" t="s">
        <v>44</v>
      </c>
      <c r="K36" s="2">
        <v>52</v>
      </c>
      <c r="L36" s="3" t="s">
        <v>192</v>
      </c>
      <c r="M36" s="3">
        <v>26</v>
      </c>
      <c r="N36" s="3">
        <v>70.8</v>
      </c>
      <c r="O36" s="2">
        <f t="shared" si="1"/>
        <v>59.519999999999996</v>
      </c>
      <c r="P36" s="6" t="s">
        <v>289</v>
      </c>
      <c r="Q36" s="2"/>
    </row>
    <row r="37" spans="1:17" ht="13.5" customHeight="1">
      <c r="A37" s="2" t="s">
        <v>274</v>
      </c>
      <c r="B37" s="2" t="s">
        <v>275</v>
      </c>
      <c r="C37" s="2" t="s">
        <v>15</v>
      </c>
      <c r="D37" s="2" t="s">
        <v>276</v>
      </c>
      <c r="E37" s="2" t="s">
        <v>48</v>
      </c>
      <c r="F37" s="2" t="s">
        <v>277</v>
      </c>
      <c r="G37" s="2" t="s">
        <v>278</v>
      </c>
      <c r="H37" s="2" t="s">
        <v>29</v>
      </c>
      <c r="I37" s="2" t="s">
        <v>30</v>
      </c>
      <c r="J37" s="2" t="s">
        <v>49</v>
      </c>
      <c r="K37" s="2">
        <v>56</v>
      </c>
      <c r="L37" s="3" t="s">
        <v>192</v>
      </c>
      <c r="M37" s="3">
        <v>28</v>
      </c>
      <c r="N37" s="3">
        <v>72.2</v>
      </c>
      <c r="O37" s="2">
        <f t="shared" si="1"/>
        <v>62.480000000000004</v>
      </c>
      <c r="P37" s="6" t="s">
        <v>289</v>
      </c>
      <c r="Q37" s="2"/>
    </row>
    <row r="38" spans="1:17" ht="13.5" customHeight="1">
      <c r="A38" s="2" t="s">
        <v>106</v>
      </c>
      <c r="B38" s="2" t="s">
        <v>107</v>
      </c>
      <c r="C38" s="2" t="s">
        <v>15</v>
      </c>
      <c r="D38" s="2" t="s">
        <v>108</v>
      </c>
      <c r="E38" s="2" t="s">
        <v>20</v>
      </c>
      <c r="F38" s="2" t="s">
        <v>98</v>
      </c>
      <c r="G38" s="2" t="s">
        <v>99</v>
      </c>
      <c r="H38" s="2" t="s">
        <v>39</v>
      </c>
      <c r="I38" s="2" t="s">
        <v>75</v>
      </c>
      <c r="J38" s="2" t="s">
        <v>44</v>
      </c>
      <c r="K38" s="2">
        <v>54</v>
      </c>
      <c r="L38" s="3" t="s">
        <v>32</v>
      </c>
      <c r="M38" s="3">
        <v>12</v>
      </c>
      <c r="N38" s="3">
        <v>75</v>
      </c>
      <c r="O38" s="2">
        <f t="shared" si="1"/>
        <v>62.4</v>
      </c>
      <c r="P38" s="6" t="s">
        <v>289</v>
      </c>
      <c r="Q38" s="2"/>
    </row>
    <row r="39" spans="1:17" ht="13.5" customHeight="1">
      <c r="A39" s="2" t="s">
        <v>103</v>
      </c>
      <c r="B39" s="2" t="s">
        <v>104</v>
      </c>
      <c r="C39" s="2" t="s">
        <v>15</v>
      </c>
      <c r="D39" s="2" t="s">
        <v>105</v>
      </c>
      <c r="E39" s="2" t="s">
        <v>20</v>
      </c>
      <c r="F39" s="2" t="s">
        <v>98</v>
      </c>
      <c r="G39" s="2" t="s">
        <v>99</v>
      </c>
      <c r="H39" s="2" t="s">
        <v>39</v>
      </c>
      <c r="I39" s="2" t="s">
        <v>87</v>
      </c>
      <c r="J39" s="2" t="s">
        <v>33</v>
      </c>
      <c r="K39" s="2">
        <v>53</v>
      </c>
      <c r="L39" s="3" t="s">
        <v>32</v>
      </c>
      <c r="M39" s="3">
        <v>11</v>
      </c>
      <c r="N39" s="3">
        <v>72.2</v>
      </c>
      <c r="O39" s="2">
        <f t="shared" si="1"/>
        <v>60.68</v>
      </c>
      <c r="P39" s="6" t="s">
        <v>289</v>
      </c>
      <c r="Q39" s="2"/>
    </row>
    <row r="40" spans="1:17" ht="13.5" customHeight="1">
      <c r="A40" s="2" t="s">
        <v>109</v>
      </c>
      <c r="B40" s="2" t="s">
        <v>110</v>
      </c>
      <c r="C40" s="2" t="s">
        <v>15</v>
      </c>
      <c r="D40" s="2" t="s">
        <v>111</v>
      </c>
      <c r="E40" s="2" t="s">
        <v>20</v>
      </c>
      <c r="F40" s="2" t="s">
        <v>98</v>
      </c>
      <c r="G40" s="2" t="s">
        <v>99</v>
      </c>
      <c r="H40" s="2" t="s">
        <v>39</v>
      </c>
      <c r="I40" s="2" t="s">
        <v>75</v>
      </c>
      <c r="J40" s="2" t="s">
        <v>34</v>
      </c>
      <c r="K40" s="2">
        <v>52</v>
      </c>
      <c r="L40" s="3" t="s">
        <v>32</v>
      </c>
      <c r="M40" s="3">
        <v>13</v>
      </c>
      <c r="N40" s="3">
        <v>73.6</v>
      </c>
      <c r="O40" s="2">
        <f t="shared" si="1"/>
        <v>60.64</v>
      </c>
      <c r="P40" s="6" t="s">
        <v>289</v>
      </c>
      <c r="Q40" s="2"/>
    </row>
    <row r="41" spans="1:17" ht="13.5" customHeight="1">
      <c r="A41" s="2" t="s">
        <v>95</v>
      </c>
      <c r="B41" s="2" t="s">
        <v>96</v>
      </c>
      <c r="C41" s="2" t="s">
        <v>15</v>
      </c>
      <c r="D41" s="2" t="s">
        <v>97</v>
      </c>
      <c r="E41" s="2" t="s">
        <v>20</v>
      </c>
      <c r="F41" s="2" t="s">
        <v>98</v>
      </c>
      <c r="G41" s="2" t="s">
        <v>99</v>
      </c>
      <c r="H41" s="2" t="s">
        <v>39</v>
      </c>
      <c r="I41" s="2" t="s">
        <v>76</v>
      </c>
      <c r="J41" s="2" t="s">
        <v>53</v>
      </c>
      <c r="K41" s="2">
        <v>53</v>
      </c>
      <c r="L41" s="3" t="s">
        <v>32</v>
      </c>
      <c r="M41" s="3">
        <v>9</v>
      </c>
      <c r="N41" s="3">
        <v>69.8</v>
      </c>
      <c r="O41" s="2">
        <f t="shared" si="1"/>
        <v>59.72</v>
      </c>
      <c r="P41" s="6" t="s">
        <v>289</v>
      </c>
      <c r="Q41" s="2"/>
    </row>
    <row r="42" spans="1:17" ht="13.5" customHeight="1">
      <c r="A42" s="2" t="s">
        <v>100</v>
      </c>
      <c r="B42" s="2" t="s">
        <v>101</v>
      </c>
      <c r="C42" s="2" t="s">
        <v>15</v>
      </c>
      <c r="D42" s="2" t="s">
        <v>102</v>
      </c>
      <c r="E42" s="2" t="s">
        <v>20</v>
      </c>
      <c r="F42" s="2" t="s">
        <v>98</v>
      </c>
      <c r="G42" s="2" t="s">
        <v>99</v>
      </c>
      <c r="H42" s="2" t="s">
        <v>39</v>
      </c>
      <c r="I42" s="2" t="s">
        <v>76</v>
      </c>
      <c r="J42" s="2" t="s">
        <v>49</v>
      </c>
      <c r="K42" s="2">
        <v>52</v>
      </c>
      <c r="L42" s="3" t="s">
        <v>32</v>
      </c>
      <c r="M42" s="3">
        <v>10</v>
      </c>
      <c r="N42" s="3">
        <v>67.6</v>
      </c>
      <c r="O42" s="2">
        <f t="shared" si="1"/>
        <v>58.239999999999995</v>
      </c>
      <c r="P42" s="6" t="s">
        <v>289</v>
      </c>
      <c r="Q42" s="2"/>
    </row>
    <row r="43" spans="1:17" ht="13.5" customHeight="1">
      <c r="A43" s="2" t="s">
        <v>112</v>
      </c>
      <c r="B43" s="2" t="s">
        <v>113</v>
      </c>
      <c r="C43" s="2" t="s">
        <v>15</v>
      </c>
      <c r="D43" s="2" t="s">
        <v>114</v>
      </c>
      <c r="E43" s="2" t="s">
        <v>20</v>
      </c>
      <c r="F43" s="2" t="s">
        <v>98</v>
      </c>
      <c r="G43" s="2" t="s">
        <v>115</v>
      </c>
      <c r="H43" s="2" t="s">
        <v>116</v>
      </c>
      <c r="I43" s="2" t="s">
        <v>30</v>
      </c>
      <c r="J43" s="2" t="s">
        <v>57</v>
      </c>
      <c r="K43" s="2">
        <v>50</v>
      </c>
      <c r="L43" s="3" t="s">
        <v>32</v>
      </c>
      <c r="M43" s="3">
        <v>14</v>
      </c>
      <c r="N43" s="3">
        <v>70.4</v>
      </c>
      <c r="O43" s="2">
        <f t="shared" si="1"/>
        <v>58.160000000000004</v>
      </c>
      <c r="P43" s="6" t="s">
        <v>289</v>
      </c>
      <c r="Q43" s="2"/>
    </row>
    <row r="44" spans="1:17" ht="13.5" customHeight="1">
      <c r="A44" s="2" t="s">
        <v>117</v>
      </c>
      <c r="B44" s="2" t="s">
        <v>118</v>
      </c>
      <c r="C44" s="2" t="s">
        <v>15</v>
      </c>
      <c r="D44" s="2" t="s">
        <v>119</v>
      </c>
      <c r="E44" s="2" t="s">
        <v>20</v>
      </c>
      <c r="F44" s="2" t="s">
        <v>98</v>
      </c>
      <c r="G44" s="2" t="s">
        <v>120</v>
      </c>
      <c r="H44" s="2" t="s">
        <v>121</v>
      </c>
      <c r="I44" s="2" t="s">
        <v>30</v>
      </c>
      <c r="J44" s="2" t="s">
        <v>26</v>
      </c>
      <c r="K44" s="2">
        <v>59</v>
      </c>
      <c r="L44" s="3" t="s">
        <v>32</v>
      </c>
      <c r="M44" s="3">
        <v>15</v>
      </c>
      <c r="N44" s="3">
        <v>72</v>
      </c>
      <c r="O44" s="2">
        <f t="shared" si="1"/>
        <v>64.2</v>
      </c>
      <c r="P44" s="6" t="s">
        <v>289</v>
      </c>
      <c r="Q44" s="2"/>
    </row>
    <row r="45" spans="1:17" ht="13.5" customHeight="1">
      <c r="A45" s="2" t="s">
        <v>122</v>
      </c>
      <c r="B45" s="2" t="s">
        <v>123</v>
      </c>
      <c r="C45" s="2" t="s">
        <v>15</v>
      </c>
      <c r="D45" s="2" t="s">
        <v>124</v>
      </c>
      <c r="E45" s="2" t="s">
        <v>20</v>
      </c>
      <c r="F45" s="2" t="s">
        <v>98</v>
      </c>
      <c r="G45" s="2" t="s">
        <v>125</v>
      </c>
      <c r="H45" s="2" t="s">
        <v>126</v>
      </c>
      <c r="I45" s="2" t="s">
        <v>30</v>
      </c>
      <c r="J45" s="2" t="s">
        <v>47</v>
      </c>
      <c r="K45" s="2">
        <v>55</v>
      </c>
      <c r="L45" s="3" t="s">
        <v>32</v>
      </c>
      <c r="M45" s="3">
        <v>16</v>
      </c>
      <c r="N45" s="3">
        <v>77.4</v>
      </c>
      <c r="O45" s="2">
        <f t="shared" si="1"/>
        <v>63.96000000000001</v>
      </c>
      <c r="P45" s="6" t="s">
        <v>289</v>
      </c>
      <c r="Q45" s="2"/>
    </row>
    <row r="46" spans="1:17" ht="13.5" customHeight="1">
      <c r="A46" s="2" t="s">
        <v>127</v>
      </c>
      <c r="B46" s="2" t="s">
        <v>128</v>
      </c>
      <c r="C46" s="2" t="s">
        <v>15</v>
      </c>
      <c r="D46" s="2" t="s">
        <v>129</v>
      </c>
      <c r="E46" s="2" t="s">
        <v>50</v>
      </c>
      <c r="F46" s="2" t="s">
        <v>130</v>
      </c>
      <c r="G46" s="2" t="s">
        <v>131</v>
      </c>
      <c r="H46" s="2" t="s">
        <v>29</v>
      </c>
      <c r="I46" s="2" t="s">
        <v>87</v>
      </c>
      <c r="J46" s="2" t="s">
        <v>41</v>
      </c>
      <c r="K46" s="2">
        <v>62</v>
      </c>
      <c r="L46" s="3" t="s">
        <v>32</v>
      </c>
      <c r="M46" s="3">
        <v>17</v>
      </c>
      <c r="N46" s="3">
        <v>79.2</v>
      </c>
      <c r="O46" s="2">
        <f t="shared" si="1"/>
        <v>68.88</v>
      </c>
      <c r="P46" s="6" t="s">
        <v>289</v>
      </c>
      <c r="Q46" s="2"/>
    </row>
    <row r="47" spans="1:17" ht="13.5" customHeight="1">
      <c r="A47" s="2" t="s">
        <v>133</v>
      </c>
      <c r="B47" s="2" t="s">
        <v>134</v>
      </c>
      <c r="C47" s="2" t="s">
        <v>15</v>
      </c>
      <c r="D47" s="2" t="s">
        <v>135</v>
      </c>
      <c r="E47" s="2" t="s">
        <v>50</v>
      </c>
      <c r="F47" s="2" t="s">
        <v>130</v>
      </c>
      <c r="G47" s="2" t="s">
        <v>136</v>
      </c>
      <c r="H47" s="2" t="s">
        <v>29</v>
      </c>
      <c r="I47" s="2" t="s">
        <v>19</v>
      </c>
      <c r="J47" s="2" t="s">
        <v>34</v>
      </c>
      <c r="K47" s="2">
        <v>55</v>
      </c>
      <c r="L47" s="3" t="s">
        <v>32</v>
      </c>
      <c r="M47" s="3">
        <v>18</v>
      </c>
      <c r="N47" s="3">
        <v>76</v>
      </c>
      <c r="O47" s="2">
        <f t="shared" si="1"/>
        <v>63.400000000000006</v>
      </c>
      <c r="P47" s="6" t="s">
        <v>289</v>
      </c>
      <c r="Q47" s="2"/>
    </row>
    <row r="48" spans="1:17" ht="13.5" customHeight="1">
      <c r="A48" s="2" t="s">
        <v>140</v>
      </c>
      <c r="B48" s="2" t="s">
        <v>141</v>
      </c>
      <c r="C48" s="2" t="s">
        <v>15</v>
      </c>
      <c r="D48" s="2" t="s">
        <v>142</v>
      </c>
      <c r="E48" s="2" t="s">
        <v>59</v>
      </c>
      <c r="F48" s="2" t="s">
        <v>143</v>
      </c>
      <c r="G48" s="2" t="s">
        <v>144</v>
      </c>
      <c r="H48" s="2" t="s">
        <v>116</v>
      </c>
      <c r="I48" s="2" t="s">
        <v>30</v>
      </c>
      <c r="J48" s="2" t="s">
        <v>45</v>
      </c>
      <c r="K48" s="2">
        <v>67</v>
      </c>
      <c r="L48" s="3" t="s">
        <v>32</v>
      </c>
      <c r="M48" s="3">
        <v>20</v>
      </c>
      <c r="N48" s="3">
        <v>73.4</v>
      </c>
      <c r="O48" s="2">
        <f t="shared" si="1"/>
        <v>69.56</v>
      </c>
      <c r="P48" s="6" t="s">
        <v>289</v>
      </c>
      <c r="Q48" s="2"/>
    </row>
    <row r="49" spans="1:17" ht="13.5" customHeight="1">
      <c r="A49" s="2" t="s">
        <v>290</v>
      </c>
      <c r="B49" s="2" t="s">
        <v>291</v>
      </c>
      <c r="C49" s="2" t="s">
        <v>292</v>
      </c>
      <c r="D49" s="2" t="s">
        <v>293</v>
      </c>
      <c r="E49" s="2" t="s">
        <v>77</v>
      </c>
      <c r="F49" s="2" t="s">
        <v>143</v>
      </c>
      <c r="G49" s="2" t="s">
        <v>144</v>
      </c>
      <c r="H49" s="2" t="s">
        <v>116</v>
      </c>
      <c r="I49" s="2" t="s">
        <v>30</v>
      </c>
      <c r="J49" s="2" t="s">
        <v>45</v>
      </c>
      <c r="K49" s="2">
        <v>68</v>
      </c>
      <c r="L49" s="3" t="s">
        <v>296</v>
      </c>
      <c r="M49" s="3"/>
      <c r="N49" s="3" t="s">
        <v>294</v>
      </c>
      <c r="O49" s="7" t="s">
        <v>295</v>
      </c>
      <c r="P49" s="6"/>
      <c r="Q49" s="2"/>
    </row>
    <row r="50" spans="1:17" ht="13.5" customHeight="1">
      <c r="A50" s="2" t="s">
        <v>145</v>
      </c>
      <c r="B50" s="2" t="s">
        <v>146</v>
      </c>
      <c r="C50" s="2" t="s">
        <v>15</v>
      </c>
      <c r="D50" s="2" t="s">
        <v>147</v>
      </c>
      <c r="E50" s="2" t="s">
        <v>77</v>
      </c>
      <c r="F50" s="2" t="s">
        <v>148</v>
      </c>
      <c r="G50" s="2" t="s">
        <v>149</v>
      </c>
      <c r="H50" s="2" t="s">
        <v>150</v>
      </c>
      <c r="I50" s="2" t="s">
        <v>61</v>
      </c>
      <c r="J50" s="2" t="s">
        <v>55</v>
      </c>
      <c r="K50" s="2">
        <v>50</v>
      </c>
      <c r="L50" s="3" t="s">
        <v>32</v>
      </c>
      <c r="M50" s="3">
        <v>21</v>
      </c>
      <c r="N50" s="3">
        <v>70.4</v>
      </c>
      <c r="O50" s="2">
        <f t="shared" si="1"/>
        <v>58.160000000000004</v>
      </c>
      <c r="P50" s="6" t="s">
        <v>289</v>
      </c>
      <c r="Q50" s="2"/>
    </row>
    <row r="51" spans="1:17" ht="13.5" customHeight="1">
      <c r="A51" s="2" t="s">
        <v>151</v>
      </c>
      <c r="B51" s="2" t="s">
        <v>152</v>
      </c>
      <c r="C51" s="2" t="s">
        <v>15</v>
      </c>
      <c r="D51" s="2" t="s">
        <v>153</v>
      </c>
      <c r="E51" s="2" t="s">
        <v>56</v>
      </c>
      <c r="F51" s="2" t="s">
        <v>154</v>
      </c>
      <c r="G51" s="2" t="s">
        <v>155</v>
      </c>
      <c r="H51" s="2" t="s">
        <v>86</v>
      </c>
      <c r="I51" s="2" t="s">
        <v>87</v>
      </c>
      <c r="J51" s="2" t="s">
        <v>53</v>
      </c>
      <c r="K51" s="2">
        <v>54</v>
      </c>
      <c r="L51" s="3" t="s">
        <v>32</v>
      </c>
      <c r="M51" s="3">
        <v>22</v>
      </c>
      <c r="N51" s="3">
        <v>66.6</v>
      </c>
      <c r="O51" s="2">
        <f t="shared" si="1"/>
        <v>59.04</v>
      </c>
      <c r="P51" s="6" t="s">
        <v>289</v>
      </c>
      <c r="Q51" s="2"/>
    </row>
    <row r="52" spans="1:17" ht="13.5" customHeight="1">
      <c r="A52" s="2" t="s">
        <v>156</v>
      </c>
      <c r="B52" s="2" t="s">
        <v>157</v>
      </c>
      <c r="C52" s="2" t="s">
        <v>15</v>
      </c>
      <c r="D52" s="2" t="s">
        <v>158</v>
      </c>
      <c r="E52" s="2" t="s">
        <v>56</v>
      </c>
      <c r="F52" s="2" t="s">
        <v>154</v>
      </c>
      <c r="G52" s="2" t="s">
        <v>159</v>
      </c>
      <c r="H52" s="2" t="s">
        <v>39</v>
      </c>
      <c r="I52" s="2" t="s">
        <v>40</v>
      </c>
      <c r="J52" s="2" t="s">
        <v>26</v>
      </c>
      <c r="K52" s="2">
        <v>55</v>
      </c>
      <c r="L52" s="3" t="s">
        <v>32</v>
      </c>
      <c r="M52" s="3">
        <v>23</v>
      </c>
      <c r="N52" s="3">
        <v>70.4</v>
      </c>
      <c r="O52" s="2">
        <f t="shared" si="1"/>
        <v>61.160000000000004</v>
      </c>
      <c r="P52" s="6" t="s">
        <v>289</v>
      </c>
      <c r="Q52" s="2"/>
    </row>
    <row r="53" spans="1:17" ht="13.5" customHeight="1">
      <c r="A53" s="2" t="s">
        <v>164</v>
      </c>
      <c r="B53" s="2" t="s">
        <v>165</v>
      </c>
      <c r="C53" s="2" t="s">
        <v>15</v>
      </c>
      <c r="D53" s="2" t="s">
        <v>166</v>
      </c>
      <c r="E53" s="2" t="s">
        <v>56</v>
      </c>
      <c r="F53" s="2" t="s">
        <v>154</v>
      </c>
      <c r="G53" s="2" t="s">
        <v>159</v>
      </c>
      <c r="H53" s="2" t="s">
        <v>39</v>
      </c>
      <c r="I53" s="2" t="s">
        <v>61</v>
      </c>
      <c r="J53" s="2" t="s">
        <v>26</v>
      </c>
      <c r="K53" s="2">
        <v>55</v>
      </c>
      <c r="L53" s="3" t="s">
        <v>32</v>
      </c>
      <c r="M53" s="3">
        <v>25</v>
      </c>
      <c r="N53" s="3">
        <v>67.8</v>
      </c>
      <c r="O53" s="2">
        <f t="shared" si="1"/>
        <v>60.120000000000005</v>
      </c>
      <c r="P53" s="6" t="s">
        <v>289</v>
      </c>
      <c r="Q53" s="2"/>
    </row>
    <row r="54" spans="1:17" ht="13.5" customHeight="1">
      <c r="A54" s="2" t="s">
        <v>161</v>
      </c>
      <c r="B54" s="2" t="s">
        <v>162</v>
      </c>
      <c r="C54" s="2" t="s">
        <v>15</v>
      </c>
      <c r="D54" s="2" t="s">
        <v>163</v>
      </c>
      <c r="E54" s="2" t="s">
        <v>56</v>
      </c>
      <c r="F54" s="2" t="s">
        <v>154</v>
      </c>
      <c r="G54" s="2" t="s">
        <v>159</v>
      </c>
      <c r="H54" s="2" t="s">
        <v>39</v>
      </c>
      <c r="I54" s="2" t="s">
        <v>40</v>
      </c>
      <c r="J54" s="2" t="s">
        <v>55</v>
      </c>
      <c r="K54" s="2">
        <v>50</v>
      </c>
      <c r="L54" s="3" t="s">
        <v>32</v>
      </c>
      <c r="M54" s="3">
        <v>24</v>
      </c>
      <c r="N54" s="3">
        <v>65.6</v>
      </c>
      <c r="O54" s="2">
        <f t="shared" si="1"/>
        <v>56.239999999999995</v>
      </c>
      <c r="P54" s="6" t="s">
        <v>289</v>
      </c>
      <c r="Q54" s="2"/>
    </row>
    <row r="55" spans="1:17" ht="13.5" customHeight="1">
      <c r="A55" s="2" t="s">
        <v>168</v>
      </c>
      <c r="B55" s="2" t="s">
        <v>169</v>
      </c>
      <c r="C55" s="2" t="s">
        <v>15</v>
      </c>
      <c r="D55" s="2" t="s">
        <v>170</v>
      </c>
      <c r="E55" s="2" t="s">
        <v>56</v>
      </c>
      <c r="F55" s="2" t="s">
        <v>154</v>
      </c>
      <c r="G55" s="2" t="s">
        <v>171</v>
      </c>
      <c r="H55" s="2" t="s">
        <v>172</v>
      </c>
      <c r="I55" s="2" t="s">
        <v>30</v>
      </c>
      <c r="J55" s="2" t="s">
        <v>34</v>
      </c>
      <c r="K55" s="2">
        <v>70</v>
      </c>
      <c r="L55" s="3" t="s">
        <v>32</v>
      </c>
      <c r="M55" s="3">
        <v>26</v>
      </c>
      <c r="N55" s="3">
        <v>75</v>
      </c>
      <c r="O55" s="2">
        <f t="shared" si="1"/>
        <v>72</v>
      </c>
      <c r="P55" s="6" t="s">
        <v>289</v>
      </c>
      <c r="Q55" s="2"/>
    </row>
    <row r="56" spans="1:17" ht="13.5" customHeight="1">
      <c r="A56" s="2" t="s">
        <v>173</v>
      </c>
      <c r="B56" s="2" t="s">
        <v>174</v>
      </c>
      <c r="C56" s="2" t="s">
        <v>15</v>
      </c>
      <c r="D56" s="2" t="s">
        <v>175</v>
      </c>
      <c r="E56" s="2" t="s">
        <v>56</v>
      </c>
      <c r="F56" s="2" t="s">
        <v>154</v>
      </c>
      <c r="G56" s="2" t="s">
        <v>171</v>
      </c>
      <c r="H56" s="2" t="s">
        <v>172</v>
      </c>
      <c r="I56" s="2" t="s">
        <v>30</v>
      </c>
      <c r="J56" s="2" t="s">
        <v>43</v>
      </c>
      <c r="K56" s="2">
        <v>62</v>
      </c>
      <c r="L56" s="3" t="s">
        <v>32</v>
      </c>
      <c r="M56" s="3">
        <v>27</v>
      </c>
      <c r="N56" s="3">
        <v>73.4</v>
      </c>
      <c r="O56" s="2">
        <f t="shared" si="1"/>
        <v>66.56</v>
      </c>
      <c r="P56" s="2"/>
      <c r="Q56" s="2"/>
    </row>
    <row r="57" spans="1:17" ht="13.5" customHeight="1">
      <c r="A57" s="2" t="s">
        <v>176</v>
      </c>
      <c r="B57" s="2" t="s">
        <v>177</v>
      </c>
      <c r="C57" s="2" t="s">
        <v>15</v>
      </c>
      <c r="D57" s="2" t="s">
        <v>178</v>
      </c>
      <c r="E57" s="2" t="s">
        <v>56</v>
      </c>
      <c r="F57" s="2" t="s">
        <v>154</v>
      </c>
      <c r="G57" s="2" t="s">
        <v>179</v>
      </c>
      <c r="H57" s="2" t="s">
        <v>172</v>
      </c>
      <c r="I57" s="2" t="s">
        <v>30</v>
      </c>
      <c r="J57" s="2" t="s">
        <v>67</v>
      </c>
      <c r="K57" s="2">
        <v>51</v>
      </c>
      <c r="L57" s="3" t="s">
        <v>32</v>
      </c>
      <c r="M57" s="3">
        <v>28</v>
      </c>
      <c r="N57" s="3">
        <v>70.8</v>
      </c>
      <c r="O57" s="2">
        <f t="shared" si="1"/>
        <v>58.92</v>
      </c>
      <c r="P57" s="6" t="s">
        <v>289</v>
      </c>
      <c r="Q57" s="2"/>
    </row>
    <row r="58" spans="1:17" ht="13.5" customHeight="1">
      <c r="A58" s="2" t="s">
        <v>180</v>
      </c>
      <c r="B58" s="2" t="s">
        <v>181</v>
      </c>
      <c r="C58" s="2" t="s">
        <v>15</v>
      </c>
      <c r="D58" s="2" t="s">
        <v>182</v>
      </c>
      <c r="E58" s="2" t="s">
        <v>56</v>
      </c>
      <c r="F58" s="2" t="s">
        <v>154</v>
      </c>
      <c r="G58" s="2" t="s">
        <v>183</v>
      </c>
      <c r="H58" s="2" t="s">
        <v>184</v>
      </c>
      <c r="I58" s="2" t="s">
        <v>73</v>
      </c>
      <c r="J58" s="2" t="s">
        <v>44</v>
      </c>
      <c r="K58" s="2">
        <v>54</v>
      </c>
      <c r="L58" s="3" t="s">
        <v>32</v>
      </c>
      <c r="M58" s="3">
        <v>29</v>
      </c>
      <c r="N58" s="3">
        <v>69.6</v>
      </c>
      <c r="O58" s="2">
        <f t="shared" si="1"/>
        <v>60.239999999999995</v>
      </c>
      <c r="P58" s="6" t="s">
        <v>289</v>
      </c>
      <c r="Q58" s="2"/>
    </row>
    <row r="59" spans="1:17" ht="13.5" customHeight="1">
      <c r="A59" s="2" t="s">
        <v>185</v>
      </c>
      <c r="B59" s="2" t="s">
        <v>186</v>
      </c>
      <c r="C59" s="2" t="s">
        <v>15</v>
      </c>
      <c r="D59" s="2" t="s">
        <v>187</v>
      </c>
      <c r="E59" s="2" t="s">
        <v>56</v>
      </c>
      <c r="F59" s="2" t="s">
        <v>154</v>
      </c>
      <c r="G59" s="2" t="s">
        <v>183</v>
      </c>
      <c r="H59" s="2" t="s">
        <v>184</v>
      </c>
      <c r="I59" s="2" t="s">
        <v>73</v>
      </c>
      <c r="J59" s="2" t="s">
        <v>52</v>
      </c>
      <c r="K59" s="2">
        <v>50</v>
      </c>
      <c r="L59" s="3" t="s">
        <v>32</v>
      </c>
      <c r="M59" s="3">
        <v>30</v>
      </c>
      <c r="N59" s="3">
        <v>75.4</v>
      </c>
      <c r="O59" s="2">
        <f t="shared" si="1"/>
        <v>60.160000000000004</v>
      </c>
      <c r="P59" s="2"/>
      <c r="Q59" s="2" t="s">
        <v>188</v>
      </c>
    </row>
    <row r="60" spans="1:17" ht="13.5" customHeight="1">
      <c r="A60" s="2" t="s">
        <v>284</v>
      </c>
      <c r="B60" s="2" t="s">
        <v>285</v>
      </c>
      <c r="C60" s="2" t="s">
        <v>15</v>
      </c>
      <c r="D60" s="2" t="s">
        <v>286</v>
      </c>
      <c r="E60" s="2" t="s">
        <v>88</v>
      </c>
      <c r="F60" s="2" t="s">
        <v>279</v>
      </c>
      <c r="G60" s="2" t="s">
        <v>280</v>
      </c>
      <c r="H60" s="2" t="s">
        <v>39</v>
      </c>
      <c r="I60" s="2" t="s">
        <v>76</v>
      </c>
      <c r="J60" s="2" t="s">
        <v>43</v>
      </c>
      <c r="K60" s="2">
        <v>59</v>
      </c>
      <c r="L60" s="3" t="s">
        <v>192</v>
      </c>
      <c r="M60" s="3">
        <v>30</v>
      </c>
      <c r="N60" s="3">
        <v>70.4</v>
      </c>
      <c r="O60" s="2">
        <f t="shared" si="1"/>
        <v>63.56</v>
      </c>
      <c r="P60" s="6" t="s">
        <v>289</v>
      </c>
      <c r="Q60" s="2"/>
    </row>
    <row r="61" spans="1:17" ht="13.5" customHeight="1">
      <c r="A61" s="2" t="s">
        <v>281</v>
      </c>
      <c r="B61" s="2" t="s">
        <v>282</v>
      </c>
      <c r="C61" s="2" t="s">
        <v>15</v>
      </c>
      <c r="D61" s="2" t="s">
        <v>283</v>
      </c>
      <c r="E61" s="2" t="s">
        <v>88</v>
      </c>
      <c r="F61" s="2" t="s">
        <v>279</v>
      </c>
      <c r="G61" s="2" t="s">
        <v>280</v>
      </c>
      <c r="H61" s="2" t="s">
        <v>39</v>
      </c>
      <c r="I61" s="2" t="s">
        <v>61</v>
      </c>
      <c r="J61" s="2" t="s">
        <v>67</v>
      </c>
      <c r="K61" s="2">
        <v>55</v>
      </c>
      <c r="L61" s="3" t="s">
        <v>192</v>
      </c>
      <c r="M61" s="3">
        <v>29</v>
      </c>
      <c r="N61" s="3">
        <v>73</v>
      </c>
      <c r="O61" s="2">
        <f t="shared" si="1"/>
        <v>62.2</v>
      </c>
      <c r="P61" s="6" t="s">
        <v>289</v>
      </c>
      <c r="Q61" s="2"/>
    </row>
  </sheetData>
  <sheetProtection/>
  <autoFilter ref="A1:Q61"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2017-06-18T01:12:00Z</dcterms:created>
  <dcterms:modified xsi:type="dcterms:W3CDTF">2017-06-26T05:46:21Z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