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<sst xmlns="http://schemas.openxmlformats.org/spreadsheetml/2006/main" count="516" uniqueCount="309">
  <si>
    <t>浦口区江浦街道水务管理服务站</t>
  </si>
  <si>
    <t>胥强</t>
  </si>
  <si>
    <t>浦口区汤泉街道水务管理服务站</t>
  </si>
  <si>
    <t>马灿</t>
  </si>
  <si>
    <t>余洋</t>
  </si>
  <si>
    <t>浦口区永宁街道水务管理服务站</t>
  </si>
  <si>
    <t>秦慧卿</t>
  </si>
  <si>
    <t>浦口区沿江街道水务管理服务站</t>
  </si>
  <si>
    <t>丁文才</t>
  </si>
  <si>
    <t>浦口区泰山街道水务管理服务站</t>
  </si>
  <si>
    <t>王钊</t>
  </si>
  <si>
    <t>浦口区顶山街道水务管理服务站</t>
  </si>
  <si>
    <t>周先水</t>
  </si>
  <si>
    <t>浦口区星甸街道水务管理服务站</t>
  </si>
  <si>
    <t>卢韬</t>
  </si>
  <si>
    <t>序号</t>
  </si>
  <si>
    <t>招聘主管部门</t>
  </si>
  <si>
    <t>招聘单位</t>
  </si>
  <si>
    <t>南京市浦口区永宁街道办事处</t>
  </si>
  <si>
    <t>浦口区永宁街道农业发展服务中心</t>
  </si>
  <si>
    <t>农业技术</t>
  </si>
  <si>
    <t>孙玉彤</t>
  </si>
  <si>
    <t>浦口区永宁街道城镇建设管理服务中心</t>
  </si>
  <si>
    <t>城市规划</t>
  </si>
  <si>
    <t>南京市浦口区顶山街道办事处</t>
  </si>
  <si>
    <t>浦口区顶山街道经济发展服务中心</t>
  </si>
  <si>
    <t>陈惠维</t>
  </si>
  <si>
    <t>高传栋</t>
  </si>
  <si>
    <t>浦口区顶山街道社会事业服务中心</t>
  </si>
  <si>
    <t>董子晓</t>
  </si>
  <si>
    <t>杜晶晶</t>
  </si>
  <si>
    <t>南京市浦口区水务局</t>
  </si>
  <si>
    <t>浦口区防汛防旱指挥部办公室</t>
  </si>
  <si>
    <t>水利工程</t>
  </si>
  <si>
    <t>张龙玲</t>
  </si>
  <si>
    <t>浦口区河道管理所</t>
  </si>
  <si>
    <t>薛超桔</t>
  </si>
  <si>
    <t>浦口区水产技术指导站</t>
  </si>
  <si>
    <t>水产养殖技术员</t>
  </si>
  <si>
    <t>张仁展</t>
  </si>
  <si>
    <t>浦口区动物卫生监督所</t>
  </si>
  <si>
    <t>动物卫生监督</t>
  </si>
  <si>
    <t>李亚芯</t>
  </si>
  <si>
    <t>南京市浦口区商务局</t>
  </si>
  <si>
    <t>浦口区投资促进中心</t>
  </si>
  <si>
    <t>姜梦雅</t>
  </si>
  <si>
    <t>文秘</t>
  </si>
  <si>
    <t>孔杰</t>
  </si>
  <si>
    <t>南京市浦口区旅游局</t>
  </si>
  <si>
    <t>浦口区旅游发展研究中心</t>
  </si>
  <si>
    <t>宣传营销</t>
  </si>
  <si>
    <t>周晨</t>
  </si>
  <si>
    <t>南京市浦口区文广局</t>
  </si>
  <si>
    <t>浦口区扬剧团</t>
  </si>
  <si>
    <t>艺术创作</t>
  </si>
  <si>
    <t>刘芳芳</t>
  </si>
  <si>
    <t>南京市国土资源局浦口分局</t>
  </si>
  <si>
    <t>浦口区不动产登记中心</t>
  </si>
  <si>
    <t>信息技术1</t>
  </si>
  <si>
    <t>刘祯</t>
  </si>
  <si>
    <t>信息技术2</t>
  </si>
  <si>
    <t>朱韬</t>
  </si>
  <si>
    <t>政策法规</t>
  </si>
  <si>
    <t>葛倩</t>
  </si>
  <si>
    <t>魏敏</t>
  </si>
  <si>
    <t>南京市规划局浦口分局</t>
  </si>
  <si>
    <t>水电系统研究与评估</t>
  </si>
  <si>
    <t>朱锦惠</t>
  </si>
  <si>
    <t>浦口区城市地下管线管理中心</t>
  </si>
  <si>
    <t>管网养护研究与评估</t>
  </si>
  <si>
    <t>丁梦婕</t>
  </si>
  <si>
    <t>南京市浦口区政务服务管理办公室</t>
  </si>
  <si>
    <t>南京市公共资源交易中心浦口分中心</t>
  </si>
  <si>
    <t>何频</t>
  </si>
  <si>
    <t>建设管理</t>
  </si>
  <si>
    <t>周朦</t>
  </si>
  <si>
    <t>杨砚茹</t>
  </si>
  <si>
    <t>浦口区物业管理中心</t>
  </si>
  <si>
    <t>工程管理</t>
  </si>
  <si>
    <t>吴舒月</t>
  </si>
  <si>
    <t>法律顾问</t>
  </si>
  <si>
    <t>陈明珠</t>
  </si>
  <si>
    <t>南京市浦口区民政局</t>
  </si>
  <si>
    <t>浦口区社会福利院</t>
  </si>
  <si>
    <t>社会工作</t>
  </si>
  <si>
    <t>许欧阳</t>
  </si>
  <si>
    <t>南京市浦口区城市管理局</t>
  </si>
  <si>
    <t>浦口区市政设施综合养护管理中心</t>
  </si>
  <si>
    <t>工程监管</t>
  </si>
  <si>
    <t>孙静彤</t>
  </si>
  <si>
    <t>郭敏</t>
  </si>
  <si>
    <t>南京市浦口区交通运输局</t>
  </si>
  <si>
    <t>浦口区交通工程质量安全监管站</t>
  </si>
  <si>
    <t>质量安全监督</t>
  </si>
  <si>
    <t>吕倩</t>
  </si>
  <si>
    <t>汪俊</t>
  </si>
  <si>
    <t>南京市浦口区农业局</t>
  </si>
  <si>
    <t>浦口区农产品检验检测中心</t>
  </si>
  <si>
    <t>农产品质量检测</t>
  </si>
  <si>
    <t>马超越</t>
  </si>
  <si>
    <t>浦口区农业行政执法大队</t>
  </si>
  <si>
    <t>财务会计</t>
  </si>
  <si>
    <t>吴雨宸</t>
  </si>
  <si>
    <t>南京市浦口区建筑工程局</t>
  </si>
  <si>
    <t>浦口区建筑安装工程质量监督站</t>
  </si>
  <si>
    <t>质监员</t>
  </si>
  <si>
    <t>顾永超</t>
  </si>
  <si>
    <t>李晨龙</t>
  </si>
  <si>
    <t>浦口区建筑安装工程安全生产监督站</t>
  </si>
  <si>
    <t>安监员</t>
  </si>
  <si>
    <t>周云飞</t>
  </si>
  <si>
    <t>南京市浦口区住房保障和房产局</t>
  </si>
  <si>
    <t>浦口区房地产市场交易管理中心</t>
  </si>
  <si>
    <t>高炫</t>
  </si>
  <si>
    <t>中共南京市浦口区委</t>
  </si>
  <si>
    <t>中共浦口区委党校</t>
  </si>
  <si>
    <t>教师1</t>
  </si>
  <si>
    <t>钱梦佳</t>
  </si>
  <si>
    <t>教师2</t>
  </si>
  <si>
    <t>程楠</t>
  </si>
  <si>
    <t>南京市浦口区政府</t>
  </si>
  <si>
    <t>南京老山景区管理办公室</t>
  </si>
  <si>
    <t>行政管理</t>
  </si>
  <si>
    <t>谭学业</t>
  </si>
  <si>
    <t>综合管理</t>
  </si>
  <si>
    <t>南京市浦口区信访局</t>
  </si>
  <si>
    <t>浦口区人民来访接待中心</t>
  </si>
  <si>
    <t>信访员</t>
  </si>
  <si>
    <t>谷业婷</t>
  </si>
  <si>
    <t>南京市浦口区政府办公室</t>
  </si>
  <si>
    <t>浦口区机关事务管理服务中心</t>
  </si>
  <si>
    <t>周庭清</t>
  </si>
  <si>
    <t>南京市浦口区发展和改革局</t>
  </si>
  <si>
    <t>浦口区经济发展监测研究中心</t>
  </si>
  <si>
    <t>综合文员</t>
  </si>
  <si>
    <t>陆中文</t>
  </si>
  <si>
    <t>黄益双</t>
  </si>
  <si>
    <t>备注</t>
  </si>
  <si>
    <t>综合排名</t>
  </si>
  <si>
    <t>77.40</t>
  </si>
  <si>
    <t>82.00</t>
  </si>
  <si>
    <t>82.20</t>
  </si>
  <si>
    <t>74.00</t>
  </si>
  <si>
    <t>81.20</t>
  </si>
  <si>
    <t>76.60</t>
  </si>
  <si>
    <t>74.20</t>
  </si>
  <si>
    <t>76.80</t>
  </si>
  <si>
    <t>76.40</t>
  </si>
  <si>
    <t>72.80</t>
  </si>
  <si>
    <t>73.40</t>
  </si>
  <si>
    <t>74.60</t>
  </si>
  <si>
    <t>75.80</t>
  </si>
  <si>
    <t>77.80</t>
  </si>
  <si>
    <t>80.00</t>
  </si>
  <si>
    <t>72.60</t>
  </si>
  <si>
    <t>84.20</t>
  </si>
  <si>
    <t>70.80</t>
  </si>
  <si>
    <t>77.60</t>
  </si>
  <si>
    <t>72.20</t>
  </si>
  <si>
    <t>67.80</t>
  </si>
  <si>
    <t>73.00</t>
  </si>
  <si>
    <t>76.00</t>
  </si>
  <si>
    <t>81.10</t>
  </si>
  <si>
    <t>78.80</t>
  </si>
  <si>
    <t>80.20</t>
  </si>
  <si>
    <t>78.30</t>
  </si>
  <si>
    <t>66.30</t>
  </si>
  <si>
    <t>73.20</t>
  </si>
  <si>
    <t>80.80</t>
  </si>
  <si>
    <t>70.60</t>
  </si>
  <si>
    <t>78.20</t>
  </si>
  <si>
    <t>83.10</t>
  </si>
  <si>
    <t>79.80</t>
  </si>
  <si>
    <t>69.80</t>
  </si>
  <si>
    <t>76.90</t>
  </si>
  <si>
    <t>77.90</t>
  </si>
  <si>
    <t>70.90</t>
  </si>
  <si>
    <t>67.60</t>
  </si>
  <si>
    <t>68.20</t>
  </si>
  <si>
    <t>土地管理</t>
  </si>
  <si>
    <t>浦口区房地产市场交易管理中心</t>
  </si>
  <si>
    <t>蒋俊美</t>
  </si>
  <si>
    <t>朱兴</t>
  </si>
  <si>
    <t>73.70</t>
  </si>
  <si>
    <t>姚昕奕</t>
  </si>
  <si>
    <t>73.80</t>
  </si>
  <si>
    <t>73.50</t>
  </si>
  <si>
    <t>马珍珍</t>
  </si>
  <si>
    <t>南京市浦口区部分事业单位2017年上半年公开招聘拟聘用人员名单</t>
  </si>
  <si>
    <t>招聘岗位</t>
  </si>
  <si>
    <t>拟聘人员姓名</t>
  </si>
  <si>
    <t>准 考证号</t>
  </si>
  <si>
    <t>现工作（学习）单位</t>
  </si>
  <si>
    <t>其他</t>
  </si>
  <si>
    <t>成绩</t>
  </si>
  <si>
    <t>总成绩</t>
  </si>
  <si>
    <t>体检情况</t>
  </si>
  <si>
    <t>考察情况</t>
  </si>
  <si>
    <t>笔试</t>
  </si>
  <si>
    <t>面试</t>
  </si>
  <si>
    <t>合格</t>
  </si>
  <si>
    <t>209017015106</t>
  </si>
  <si>
    <t>无</t>
  </si>
  <si>
    <t>南京浦镇车辆有限公司</t>
  </si>
  <si>
    <t>合格</t>
  </si>
  <si>
    <t>101016109214</t>
  </si>
  <si>
    <t>递补</t>
  </si>
  <si>
    <t>递补</t>
  </si>
  <si>
    <t>灌云县南岗乡政府</t>
  </si>
  <si>
    <t>101016113428</t>
  </si>
  <si>
    <t>209015003922</t>
  </si>
  <si>
    <t>浦口区城乡规划编制研究中心</t>
  </si>
  <si>
    <t>浦口区城乡规划编制研究中心</t>
  </si>
  <si>
    <t>209015303905</t>
  </si>
  <si>
    <t>209015004228</t>
  </si>
  <si>
    <t>合格</t>
  </si>
  <si>
    <t>徐州市睢宁县人社局</t>
  </si>
  <si>
    <t>101014604005</t>
  </si>
  <si>
    <t>南京市浦口区审计局</t>
  </si>
  <si>
    <t>济南市天桥区物价局</t>
  </si>
  <si>
    <t>206014308927</t>
  </si>
  <si>
    <t>101014604920</t>
  </si>
  <si>
    <t>苏州大学</t>
  </si>
  <si>
    <t>204010100428</t>
  </si>
  <si>
    <t>209013900301</t>
  </si>
  <si>
    <t>南京邮电大学</t>
  </si>
  <si>
    <t>101016117318</t>
  </si>
  <si>
    <t>南京工业大学</t>
  </si>
  <si>
    <t>江苏省泰兴市农业委员会</t>
  </si>
  <si>
    <t>209015304826</t>
  </si>
  <si>
    <t>209015008929</t>
  </si>
  <si>
    <t>山东理工大学</t>
  </si>
  <si>
    <t>南京军区建筑设计院</t>
  </si>
  <si>
    <t>209015000812</t>
  </si>
  <si>
    <t>209015005218</t>
  </si>
  <si>
    <t>209015008916</t>
  </si>
  <si>
    <t>101014603025</t>
  </si>
  <si>
    <t>101016109122</t>
  </si>
  <si>
    <t>101016115618</t>
  </si>
  <si>
    <t>101016107327</t>
  </si>
  <si>
    <t>101016116109</t>
  </si>
  <si>
    <t>203013904417</t>
  </si>
  <si>
    <t>209015000829</t>
  </si>
  <si>
    <t>209013901817</t>
  </si>
  <si>
    <t>209015302514</t>
  </si>
  <si>
    <t>209015000720</t>
  </si>
  <si>
    <t>209017015108</t>
  </si>
  <si>
    <t>206014308217</t>
  </si>
  <si>
    <t>209013902912</t>
  </si>
  <si>
    <t>209015304430</t>
  </si>
  <si>
    <t>209015010726</t>
  </si>
  <si>
    <t>209015008230</t>
  </si>
  <si>
    <t>204010102711</t>
  </si>
  <si>
    <t>203013904901</t>
  </si>
  <si>
    <t>206014303925</t>
  </si>
  <si>
    <t>203013904904</t>
  </si>
  <si>
    <t>209015008204</t>
  </si>
  <si>
    <t>209015005930</t>
  </si>
  <si>
    <t>南京紫金科技创业特别社区建设发展有限公司</t>
  </si>
  <si>
    <t>南京瑞迪建设科技有限公司</t>
  </si>
  <si>
    <t>江苏纬信工程咨询有限公司</t>
  </si>
  <si>
    <t>209015007618</t>
  </si>
  <si>
    <t>209015302720</t>
  </si>
  <si>
    <t>209013902710</t>
  </si>
  <si>
    <t>209013902601</t>
  </si>
  <si>
    <t>206014308919</t>
  </si>
  <si>
    <t>206014307709</t>
  </si>
  <si>
    <t>209015012115</t>
  </si>
  <si>
    <t>209013903027</t>
  </si>
  <si>
    <t>209015300811</t>
  </si>
  <si>
    <t>209015004324</t>
  </si>
  <si>
    <t>209013901506</t>
  </si>
  <si>
    <t>南京市第二基础工程公司</t>
  </si>
  <si>
    <t>南京市水利建筑工程有限公司</t>
  </si>
  <si>
    <t>骆马湖水利管理局灌南河道管理局</t>
  </si>
  <si>
    <t>江苏润企恒力建设工程有限公司</t>
  </si>
  <si>
    <t>太湖流域管理局苏州管理局</t>
  </si>
  <si>
    <t>河海大学水电院</t>
  </si>
  <si>
    <t>江苏绿宝林业发展有限公司</t>
  </si>
  <si>
    <t>河海大学文天学院</t>
  </si>
  <si>
    <t>209013900521</t>
  </si>
  <si>
    <t>209015000421</t>
  </si>
  <si>
    <t>206014305927</t>
  </si>
  <si>
    <t>206014307815</t>
  </si>
  <si>
    <t>中设无锡机械设备工程有限公司</t>
  </si>
  <si>
    <t>南京市浦口区顶山街道办事处</t>
  </si>
  <si>
    <t>南京市浦口区审计局</t>
  </si>
  <si>
    <t>南京郦岛现代农业发展有限公司</t>
  </si>
  <si>
    <t>南京农业大学</t>
  </si>
  <si>
    <t>江苏坤源典当有限公司</t>
  </si>
  <si>
    <t>南京市浦口区人民法院</t>
  </si>
  <si>
    <t>南京市房屋安全检测中心</t>
  </si>
  <si>
    <t>北京世纪千府国际工程设计有限公司江苏分公司</t>
  </si>
  <si>
    <t>江苏有色金属华东地质勘查局</t>
  </si>
  <si>
    <t>六安市地震台</t>
  </si>
  <si>
    <t>南京熊猫电子装备有限公司</t>
  </si>
  <si>
    <t>南京市浦口区房地产市场交易管理中心</t>
  </si>
  <si>
    <t>南京市国土资源局浦口分局</t>
  </si>
  <si>
    <t>南京市浦口区水产技术指导站</t>
  </si>
  <si>
    <t>南京市浦口区桥林街道办事处</t>
  </si>
  <si>
    <t>南京市六合区长芦街道办事处</t>
  </si>
  <si>
    <t>南京迈讯信息科技有限公司</t>
  </si>
  <si>
    <t>江苏省东图城乡规划设计有限公司</t>
  </si>
  <si>
    <t>无</t>
  </si>
  <si>
    <t>南京市栖霞区龙潭街道办事处</t>
  </si>
  <si>
    <t>递补</t>
  </si>
  <si>
    <t>孙琳</t>
  </si>
  <si>
    <t>101016102009</t>
  </si>
  <si>
    <t>江苏省电视总台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</si>
</sst>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方正黑体_GBK"/>
      <family val="4"/>
    </font>
    <font>
      <sz val="16"/>
      <color indexed="8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16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16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16" borderId="10" xfId="0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PageLayoutView="0" workbookViewId="0" topLeftCell="A19">
      <selection activeCell="G13" sqref="G13"/>
    </sheetView>
  </sheetViews>
  <sheetFormatPr defaultColWidth="9.00390625" defaultRowHeight="13.5"/>
  <cols>
    <col min="1" max="1" width="5.00390625" style="0" customWidth="1"/>
    <col min="2" max="2" width="15.75390625" style="0" customWidth="1"/>
    <col min="3" max="3" width="18.875" style="0" customWidth="1"/>
    <col min="4" max="4" width="10.25390625" style="0" customWidth="1"/>
    <col min="5" max="5" width="8.50390625" style="0" customWidth="1"/>
    <col min="6" max="6" width="11.75390625" style="0" customWidth="1"/>
    <col min="7" max="7" width="19.25390625" style="0" customWidth="1"/>
    <col min="8" max="8" width="7.25390625" style="0" customWidth="1"/>
    <col min="9" max="9" width="7.25390625" style="6" customWidth="1"/>
    <col min="10" max="10" width="7.25390625" style="0" customWidth="1"/>
    <col min="11" max="11" width="7.875" style="0" customWidth="1"/>
    <col min="12" max="12" width="6.00390625" style="0" customWidth="1"/>
    <col min="13" max="13" width="5.50390625" style="0" customWidth="1"/>
    <col min="14" max="14" width="4.875" style="0" customWidth="1"/>
    <col min="15" max="15" width="6.00390625" style="10" customWidth="1"/>
  </cols>
  <sheetData>
    <row r="1" spans="1:15" ht="31.5" customHeight="1">
      <c r="A1" s="12" t="s">
        <v>188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3.5" customHeight="1">
      <c r="A2" s="13" t="s">
        <v>15</v>
      </c>
      <c r="B2" s="13" t="s">
        <v>16</v>
      </c>
      <c r="C2" s="13" t="s">
        <v>17</v>
      </c>
      <c r="D2" s="13" t="s">
        <v>189</v>
      </c>
      <c r="E2" s="13" t="s">
        <v>190</v>
      </c>
      <c r="F2" s="13" t="s">
        <v>191</v>
      </c>
      <c r="G2" s="13" t="s">
        <v>192</v>
      </c>
      <c r="H2" s="13" t="s">
        <v>194</v>
      </c>
      <c r="I2" s="13"/>
      <c r="J2" s="13"/>
      <c r="K2" s="13" t="s">
        <v>195</v>
      </c>
      <c r="L2" s="13" t="s">
        <v>138</v>
      </c>
      <c r="M2" s="13" t="s">
        <v>196</v>
      </c>
      <c r="N2" s="13" t="s">
        <v>197</v>
      </c>
      <c r="O2" s="14" t="s">
        <v>137</v>
      </c>
    </row>
    <row r="3" spans="1:15" ht="24" customHeight="1">
      <c r="A3" s="13"/>
      <c r="B3" s="13"/>
      <c r="C3" s="13"/>
      <c r="D3" s="13"/>
      <c r="E3" s="13"/>
      <c r="F3" s="13"/>
      <c r="G3" s="13"/>
      <c r="H3" s="1" t="s">
        <v>198</v>
      </c>
      <c r="I3" s="1" t="s">
        <v>199</v>
      </c>
      <c r="J3" s="1" t="s">
        <v>193</v>
      </c>
      <c r="K3" s="13"/>
      <c r="L3" s="13"/>
      <c r="M3" s="13"/>
      <c r="N3" s="13"/>
      <c r="O3" s="15"/>
    </row>
    <row r="4" spans="1:15" ht="25.5" customHeight="1">
      <c r="A4" s="3">
        <v>1</v>
      </c>
      <c r="B4" s="3" t="s">
        <v>114</v>
      </c>
      <c r="C4" s="3" t="s">
        <v>115</v>
      </c>
      <c r="D4" s="3" t="s">
        <v>116</v>
      </c>
      <c r="E4" s="3" t="s">
        <v>117</v>
      </c>
      <c r="F4" s="3" t="s">
        <v>224</v>
      </c>
      <c r="G4" s="3" t="s">
        <v>222</v>
      </c>
      <c r="H4" s="3">
        <v>71.67</v>
      </c>
      <c r="I4" s="5" t="s">
        <v>140</v>
      </c>
      <c r="J4" s="3"/>
      <c r="K4" s="3">
        <f aca="true" t="shared" si="0" ref="K4:K19">H4*50%+I4*50%</f>
        <v>76.83500000000001</v>
      </c>
      <c r="L4" s="3">
        <v>1</v>
      </c>
      <c r="M4" s="3" t="s">
        <v>200</v>
      </c>
      <c r="N4" s="3" t="s">
        <v>200</v>
      </c>
      <c r="O4" s="4"/>
    </row>
    <row r="5" spans="1:15" ht="25.5" customHeight="1">
      <c r="A5" s="3">
        <v>2</v>
      </c>
      <c r="B5" s="3" t="s">
        <v>114</v>
      </c>
      <c r="C5" s="3" t="s">
        <v>115</v>
      </c>
      <c r="D5" s="3" t="s">
        <v>118</v>
      </c>
      <c r="E5" s="3" t="s">
        <v>119</v>
      </c>
      <c r="F5" s="3" t="s">
        <v>223</v>
      </c>
      <c r="G5" s="3" t="s">
        <v>202</v>
      </c>
      <c r="H5" s="3">
        <v>67.67</v>
      </c>
      <c r="I5" s="5" t="s">
        <v>141</v>
      </c>
      <c r="J5" s="3"/>
      <c r="K5" s="3">
        <f t="shared" si="0"/>
        <v>74.935</v>
      </c>
      <c r="L5" s="3">
        <v>1</v>
      </c>
      <c r="M5" s="3" t="s">
        <v>200</v>
      </c>
      <c r="N5" s="3" t="s">
        <v>200</v>
      </c>
      <c r="O5" s="4"/>
    </row>
    <row r="6" spans="1:15" ht="25.5" customHeight="1">
      <c r="A6" s="2">
        <v>3</v>
      </c>
      <c r="B6" s="2" t="s">
        <v>120</v>
      </c>
      <c r="C6" s="2" t="s">
        <v>121</v>
      </c>
      <c r="D6" s="2" t="s">
        <v>122</v>
      </c>
      <c r="E6" s="2" t="s">
        <v>123</v>
      </c>
      <c r="F6" s="2" t="s">
        <v>236</v>
      </c>
      <c r="G6" s="2" t="s">
        <v>299</v>
      </c>
      <c r="H6" s="2">
        <v>66.93</v>
      </c>
      <c r="I6" s="4" t="s">
        <v>143</v>
      </c>
      <c r="J6" s="2"/>
      <c r="K6" s="2">
        <f t="shared" si="0"/>
        <v>74.065</v>
      </c>
      <c r="L6" s="2">
        <v>1</v>
      </c>
      <c r="M6" s="2" t="s">
        <v>200</v>
      </c>
      <c r="N6" s="2" t="s">
        <v>200</v>
      </c>
      <c r="O6" s="4"/>
    </row>
    <row r="7" spans="1:15" ht="25.5" customHeight="1">
      <c r="A7" s="2">
        <v>4</v>
      </c>
      <c r="B7" s="2" t="s">
        <v>120</v>
      </c>
      <c r="C7" s="2" t="s">
        <v>121</v>
      </c>
      <c r="D7" s="2" t="s">
        <v>124</v>
      </c>
      <c r="E7" s="2" t="s">
        <v>184</v>
      </c>
      <c r="F7" s="2" t="s">
        <v>237</v>
      </c>
      <c r="G7" s="2" t="s">
        <v>258</v>
      </c>
      <c r="H7" s="2">
        <v>68.93</v>
      </c>
      <c r="I7" s="9" t="s">
        <v>185</v>
      </c>
      <c r="J7" s="2"/>
      <c r="K7" s="2">
        <f t="shared" si="0"/>
        <v>71.36500000000001</v>
      </c>
      <c r="L7" s="2">
        <v>2</v>
      </c>
      <c r="M7" s="2" t="s">
        <v>200</v>
      </c>
      <c r="N7" s="2" t="s">
        <v>200</v>
      </c>
      <c r="O7" s="2" t="s">
        <v>206</v>
      </c>
    </row>
    <row r="8" spans="1:15" ht="25.5" customHeight="1">
      <c r="A8" s="3">
        <v>5</v>
      </c>
      <c r="B8" s="3" t="s">
        <v>125</v>
      </c>
      <c r="C8" s="3" t="s">
        <v>126</v>
      </c>
      <c r="D8" s="3" t="s">
        <v>127</v>
      </c>
      <c r="E8" s="3" t="s">
        <v>128</v>
      </c>
      <c r="F8" s="3" t="s">
        <v>226</v>
      </c>
      <c r="G8" s="3" t="s">
        <v>225</v>
      </c>
      <c r="H8" s="3">
        <v>74.27</v>
      </c>
      <c r="I8" s="5" t="s">
        <v>144</v>
      </c>
      <c r="J8" s="3"/>
      <c r="K8" s="3">
        <f t="shared" si="0"/>
        <v>75.435</v>
      </c>
      <c r="L8" s="3">
        <v>1</v>
      </c>
      <c r="M8" s="3" t="s">
        <v>204</v>
      </c>
      <c r="N8" s="3" t="s">
        <v>204</v>
      </c>
      <c r="O8" s="4"/>
    </row>
    <row r="9" spans="1:15" ht="25.5" customHeight="1">
      <c r="A9" s="2">
        <v>6</v>
      </c>
      <c r="B9" s="2" t="s">
        <v>129</v>
      </c>
      <c r="C9" s="2" t="s">
        <v>130</v>
      </c>
      <c r="D9" s="2" t="s">
        <v>122</v>
      </c>
      <c r="E9" s="2" t="s">
        <v>131</v>
      </c>
      <c r="F9" s="2" t="s">
        <v>201</v>
      </c>
      <c r="G9" s="2" t="s">
        <v>300</v>
      </c>
      <c r="H9" s="2">
        <v>64.13</v>
      </c>
      <c r="I9" s="4" t="s">
        <v>139</v>
      </c>
      <c r="J9" s="2"/>
      <c r="K9" s="2">
        <f t="shared" si="0"/>
        <v>70.765</v>
      </c>
      <c r="L9" s="2">
        <v>1</v>
      </c>
      <c r="M9" s="2" t="s">
        <v>200</v>
      </c>
      <c r="N9" s="2" t="s">
        <v>200</v>
      </c>
      <c r="O9" s="4"/>
    </row>
    <row r="10" spans="1:15" ht="25.5" customHeight="1">
      <c r="A10" s="3">
        <v>7</v>
      </c>
      <c r="B10" s="3" t="s">
        <v>132</v>
      </c>
      <c r="C10" s="3" t="s">
        <v>133</v>
      </c>
      <c r="D10" s="3" t="s">
        <v>134</v>
      </c>
      <c r="E10" s="3" t="s">
        <v>135</v>
      </c>
      <c r="F10" s="3" t="s">
        <v>217</v>
      </c>
      <c r="G10" s="3" t="s">
        <v>216</v>
      </c>
      <c r="H10" s="3">
        <v>73.33</v>
      </c>
      <c r="I10" s="5" t="s">
        <v>144</v>
      </c>
      <c r="J10" s="3"/>
      <c r="K10" s="3">
        <f t="shared" si="0"/>
        <v>74.965</v>
      </c>
      <c r="L10" s="3">
        <v>1</v>
      </c>
      <c r="M10" s="3" t="s">
        <v>200</v>
      </c>
      <c r="N10" s="3" t="s">
        <v>200</v>
      </c>
      <c r="O10" s="4"/>
    </row>
    <row r="11" spans="1:15" ht="25.5" customHeight="1">
      <c r="A11" s="3">
        <v>8</v>
      </c>
      <c r="B11" s="3" t="s">
        <v>132</v>
      </c>
      <c r="C11" s="3" t="s">
        <v>133</v>
      </c>
      <c r="D11" s="3" t="s">
        <v>134</v>
      </c>
      <c r="E11" s="3" t="s">
        <v>306</v>
      </c>
      <c r="F11" s="3" t="s">
        <v>307</v>
      </c>
      <c r="G11" s="3" t="s">
        <v>308</v>
      </c>
      <c r="H11" s="3">
        <v>70.93</v>
      </c>
      <c r="I11" s="3" t="s">
        <v>144</v>
      </c>
      <c r="J11" s="3"/>
      <c r="K11" s="3">
        <f t="shared" si="0"/>
        <v>73.765</v>
      </c>
      <c r="L11" s="3">
        <v>3</v>
      </c>
      <c r="M11" s="3" t="s">
        <v>200</v>
      </c>
      <c r="N11" s="3" t="s">
        <v>200</v>
      </c>
      <c r="O11" s="4" t="s">
        <v>305</v>
      </c>
    </row>
    <row r="12" spans="1:15" ht="25.5" customHeight="1">
      <c r="A12" s="2">
        <v>9</v>
      </c>
      <c r="B12" s="2" t="s">
        <v>103</v>
      </c>
      <c r="C12" s="2" t="s">
        <v>104</v>
      </c>
      <c r="D12" s="2" t="s">
        <v>105</v>
      </c>
      <c r="E12" s="2" t="s">
        <v>106</v>
      </c>
      <c r="F12" s="2" t="s">
        <v>233</v>
      </c>
      <c r="G12" s="2" t="s">
        <v>227</v>
      </c>
      <c r="H12" s="2">
        <v>74.13</v>
      </c>
      <c r="I12" s="4" t="s">
        <v>146</v>
      </c>
      <c r="J12" s="2"/>
      <c r="K12" s="2">
        <f t="shared" si="0"/>
        <v>75.465</v>
      </c>
      <c r="L12" s="2">
        <v>1</v>
      </c>
      <c r="M12" s="2" t="s">
        <v>204</v>
      </c>
      <c r="N12" s="2" t="s">
        <v>204</v>
      </c>
      <c r="O12" s="4"/>
    </row>
    <row r="13" spans="1:15" ht="25.5" customHeight="1">
      <c r="A13" s="2">
        <v>10</v>
      </c>
      <c r="B13" s="2" t="s">
        <v>103</v>
      </c>
      <c r="C13" s="2" t="s">
        <v>104</v>
      </c>
      <c r="D13" s="2" t="s">
        <v>105</v>
      </c>
      <c r="E13" s="2" t="s">
        <v>107</v>
      </c>
      <c r="F13" s="2" t="s">
        <v>234</v>
      </c>
      <c r="G13" s="2" t="s">
        <v>231</v>
      </c>
      <c r="H13" s="2">
        <v>71</v>
      </c>
      <c r="I13" s="4" t="s">
        <v>147</v>
      </c>
      <c r="J13" s="2"/>
      <c r="K13" s="2">
        <f t="shared" si="0"/>
        <v>73.7</v>
      </c>
      <c r="L13" s="2">
        <v>2</v>
      </c>
      <c r="M13" s="2" t="s">
        <v>204</v>
      </c>
      <c r="N13" s="2" t="s">
        <v>204</v>
      </c>
      <c r="O13" s="4"/>
    </row>
    <row r="14" spans="1:15" ht="25.5" customHeight="1">
      <c r="A14" s="2">
        <v>11</v>
      </c>
      <c r="B14" s="2" t="s">
        <v>103</v>
      </c>
      <c r="C14" s="2" t="s">
        <v>108</v>
      </c>
      <c r="D14" s="2" t="s">
        <v>109</v>
      </c>
      <c r="E14" s="2" t="s">
        <v>110</v>
      </c>
      <c r="F14" s="2" t="s">
        <v>235</v>
      </c>
      <c r="G14" s="2" t="s">
        <v>232</v>
      </c>
      <c r="H14" s="2">
        <v>71.4</v>
      </c>
      <c r="I14" s="4" t="s">
        <v>142</v>
      </c>
      <c r="J14" s="2"/>
      <c r="K14" s="2">
        <f t="shared" si="0"/>
        <v>72.7</v>
      </c>
      <c r="L14" s="2">
        <v>1</v>
      </c>
      <c r="M14" s="2" t="s">
        <v>204</v>
      </c>
      <c r="N14" s="2" t="s">
        <v>204</v>
      </c>
      <c r="O14" s="4"/>
    </row>
    <row r="15" spans="1:15" ht="25.5" customHeight="1">
      <c r="A15" s="3">
        <v>12</v>
      </c>
      <c r="B15" s="3" t="s">
        <v>111</v>
      </c>
      <c r="C15" s="3" t="s">
        <v>180</v>
      </c>
      <c r="D15" s="3" t="s">
        <v>134</v>
      </c>
      <c r="E15" s="3" t="s">
        <v>113</v>
      </c>
      <c r="F15" s="3" t="s">
        <v>238</v>
      </c>
      <c r="G15" s="3" t="s">
        <v>301</v>
      </c>
      <c r="H15" s="3">
        <v>69.47</v>
      </c>
      <c r="I15" s="5" t="s">
        <v>149</v>
      </c>
      <c r="J15" s="3"/>
      <c r="K15" s="3">
        <f t="shared" si="0"/>
        <v>71.435</v>
      </c>
      <c r="L15" s="3">
        <v>1</v>
      </c>
      <c r="M15" s="3" t="s">
        <v>204</v>
      </c>
      <c r="N15" s="3" t="s">
        <v>204</v>
      </c>
      <c r="O15" s="4"/>
    </row>
    <row r="16" spans="1:15" ht="25.5" customHeight="1">
      <c r="A16" s="3">
        <v>13</v>
      </c>
      <c r="B16" s="3" t="s">
        <v>111</v>
      </c>
      <c r="C16" s="3" t="s">
        <v>112</v>
      </c>
      <c r="D16" s="3" t="s">
        <v>179</v>
      </c>
      <c r="E16" s="3" t="s">
        <v>76</v>
      </c>
      <c r="F16" s="3" t="s">
        <v>239</v>
      </c>
      <c r="G16" s="3" t="s">
        <v>302</v>
      </c>
      <c r="H16" s="3">
        <v>71.67</v>
      </c>
      <c r="I16" s="5" t="s">
        <v>152</v>
      </c>
      <c r="J16" s="3"/>
      <c r="K16" s="3">
        <f t="shared" si="0"/>
        <v>74.735</v>
      </c>
      <c r="L16" s="3">
        <v>1</v>
      </c>
      <c r="M16" s="3" t="s">
        <v>204</v>
      </c>
      <c r="N16" s="3" t="s">
        <v>204</v>
      </c>
      <c r="O16" s="4"/>
    </row>
    <row r="17" spans="1:15" ht="25.5" customHeight="1">
      <c r="A17" s="3">
        <v>14</v>
      </c>
      <c r="B17" s="3" t="s">
        <v>111</v>
      </c>
      <c r="C17" s="3" t="s">
        <v>77</v>
      </c>
      <c r="D17" s="3" t="s">
        <v>78</v>
      </c>
      <c r="E17" s="3" t="s">
        <v>79</v>
      </c>
      <c r="F17" s="3" t="s">
        <v>240</v>
      </c>
      <c r="G17" s="3" t="s">
        <v>303</v>
      </c>
      <c r="H17" s="3">
        <v>67.4</v>
      </c>
      <c r="I17" s="5" t="s">
        <v>154</v>
      </c>
      <c r="J17" s="3"/>
      <c r="K17" s="3">
        <f t="shared" si="0"/>
        <v>70</v>
      </c>
      <c r="L17" s="3">
        <v>1</v>
      </c>
      <c r="M17" s="3" t="s">
        <v>204</v>
      </c>
      <c r="N17" s="3" t="s">
        <v>204</v>
      </c>
      <c r="O17" s="4"/>
    </row>
    <row r="18" spans="1:15" ht="25.5" customHeight="1">
      <c r="A18" s="3">
        <v>15</v>
      </c>
      <c r="B18" s="3" t="s">
        <v>111</v>
      </c>
      <c r="C18" s="3" t="s">
        <v>77</v>
      </c>
      <c r="D18" s="3" t="s">
        <v>80</v>
      </c>
      <c r="E18" s="3" t="s">
        <v>81</v>
      </c>
      <c r="F18" s="3" t="s">
        <v>241</v>
      </c>
      <c r="G18" s="3" t="s">
        <v>303</v>
      </c>
      <c r="H18" s="3">
        <v>67.33</v>
      </c>
      <c r="I18" s="5" t="s">
        <v>151</v>
      </c>
      <c r="J18" s="3"/>
      <c r="K18" s="3">
        <f t="shared" si="0"/>
        <v>71.565</v>
      </c>
      <c r="L18" s="3">
        <v>1</v>
      </c>
      <c r="M18" s="3" t="s">
        <v>204</v>
      </c>
      <c r="N18" s="3" t="s">
        <v>204</v>
      </c>
      <c r="O18" s="4"/>
    </row>
    <row r="19" spans="1:15" ht="25.5" customHeight="1">
      <c r="A19" s="2">
        <v>16</v>
      </c>
      <c r="B19" s="2" t="s">
        <v>82</v>
      </c>
      <c r="C19" s="2" t="s">
        <v>83</v>
      </c>
      <c r="D19" s="2" t="s">
        <v>84</v>
      </c>
      <c r="E19" s="2" t="s">
        <v>85</v>
      </c>
      <c r="F19" s="2" t="s">
        <v>209</v>
      </c>
      <c r="G19" s="2" t="s">
        <v>208</v>
      </c>
      <c r="H19" s="2">
        <v>71</v>
      </c>
      <c r="I19" s="4" t="s">
        <v>147</v>
      </c>
      <c r="J19" s="2"/>
      <c r="K19" s="2">
        <f t="shared" si="0"/>
        <v>73.7</v>
      </c>
      <c r="L19" s="2">
        <v>1</v>
      </c>
      <c r="M19" s="2" t="s">
        <v>200</v>
      </c>
      <c r="N19" s="2" t="s">
        <v>200</v>
      </c>
      <c r="O19" s="4"/>
    </row>
    <row r="20" spans="1:15" ht="25.5" customHeight="1">
      <c r="A20" s="3">
        <v>17</v>
      </c>
      <c r="B20" s="3" t="s">
        <v>86</v>
      </c>
      <c r="C20" s="3" t="s">
        <v>87</v>
      </c>
      <c r="D20" s="3" t="s">
        <v>88</v>
      </c>
      <c r="E20" s="3" t="s">
        <v>90</v>
      </c>
      <c r="F20" s="3" t="s">
        <v>242</v>
      </c>
      <c r="G20" s="3" t="s">
        <v>279</v>
      </c>
      <c r="H20" s="3">
        <v>61.33</v>
      </c>
      <c r="I20" s="5" t="s">
        <v>156</v>
      </c>
      <c r="J20" s="3">
        <v>94</v>
      </c>
      <c r="K20" s="3">
        <f>H20*50%+I20*25%+J20*25%</f>
        <v>71.865</v>
      </c>
      <c r="L20" s="3">
        <v>1</v>
      </c>
      <c r="M20" s="3" t="s">
        <v>200</v>
      </c>
      <c r="N20" s="3" t="s">
        <v>200</v>
      </c>
      <c r="O20" s="4"/>
    </row>
    <row r="21" spans="1:15" ht="25.5" customHeight="1">
      <c r="A21" s="3">
        <v>18</v>
      </c>
      <c r="B21" s="3" t="s">
        <v>86</v>
      </c>
      <c r="C21" s="3" t="s">
        <v>87</v>
      </c>
      <c r="D21" s="3" t="s">
        <v>88</v>
      </c>
      <c r="E21" s="3" t="s">
        <v>89</v>
      </c>
      <c r="F21" s="3" t="s">
        <v>243</v>
      </c>
      <c r="G21" s="3" t="s">
        <v>278</v>
      </c>
      <c r="H21" s="3">
        <v>62.2</v>
      </c>
      <c r="I21" s="5" t="s">
        <v>155</v>
      </c>
      <c r="J21" s="3">
        <v>56.4</v>
      </c>
      <c r="K21" s="3">
        <f>H21*50%+I21*25%+J21*25%</f>
        <v>66.25</v>
      </c>
      <c r="L21" s="3">
        <v>2</v>
      </c>
      <c r="M21" s="3" t="s">
        <v>200</v>
      </c>
      <c r="N21" s="3" t="s">
        <v>200</v>
      </c>
      <c r="O21" s="4"/>
    </row>
    <row r="22" spans="1:15" ht="25.5" customHeight="1">
      <c r="A22" s="2">
        <v>19</v>
      </c>
      <c r="B22" s="2" t="s">
        <v>91</v>
      </c>
      <c r="C22" s="2" t="s">
        <v>92</v>
      </c>
      <c r="D22" s="2" t="s">
        <v>93</v>
      </c>
      <c r="E22" s="2" t="s">
        <v>94</v>
      </c>
      <c r="F22" s="2" t="s">
        <v>244</v>
      </c>
      <c r="G22" s="2" t="s">
        <v>259</v>
      </c>
      <c r="H22" s="2">
        <v>69.87</v>
      </c>
      <c r="I22" s="4" t="s">
        <v>157</v>
      </c>
      <c r="J22" s="2"/>
      <c r="K22" s="2">
        <f aca="true" t="shared" si="1" ref="K22:K30">H22*50%+I22*50%</f>
        <v>73.735</v>
      </c>
      <c r="L22" s="2">
        <v>1</v>
      </c>
      <c r="M22" s="2" t="s">
        <v>200</v>
      </c>
      <c r="N22" s="2" t="s">
        <v>200</v>
      </c>
      <c r="O22" s="4"/>
    </row>
    <row r="23" spans="1:15" ht="25.5" customHeight="1">
      <c r="A23" s="2">
        <v>20</v>
      </c>
      <c r="B23" s="2" t="s">
        <v>91</v>
      </c>
      <c r="C23" s="2" t="s">
        <v>92</v>
      </c>
      <c r="D23" s="2" t="s">
        <v>93</v>
      </c>
      <c r="E23" s="2" t="s">
        <v>95</v>
      </c>
      <c r="F23" s="2" t="s">
        <v>245</v>
      </c>
      <c r="G23" s="2" t="s">
        <v>260</v>
      </c>
      <c r="H23" s="2">
        <v>66.87</v>
      </c>
      <c r="I23" s="4" t="s">
        <v>139</v>
      </c>
      <c r="J23" s="2"/>
      <c r="K23" s="2">
        <f t="shared" si="1"/>
        <v>72.135</v>
      </c>
      <c r="L23" s="2">
        <v>2</v>
      </c>
      <c r="M23" s="2" t="s">
        <v>200</v>
      </c>
      <c r="N23" s="2" t="s">
        <v>200</v>
      </c>
      <c r="O23" s="4"/>
    </row>
    <row r="24" spans="1:15" ht="25.5" customHeight="1">
      <c r="A24" s="3">
        <v>21</v>
      </c>
      <c r="B24" s="3" t="s">
        <v>96</v>
      </c>
      <c r="C24" s="3" t="s">
        <v>97</v>
      </c>
      <c r="D24" s="3" t="s">
        <v>98</v>
      </c>
      <c r="E24" s="3" t="s">
        <v>99</v>
      </c>
      <c r="F24" s="3" t="s">
        <v>246</v>
      </c>
      <c r="G24" s="3" t="s">
        <v>287</v>
      </c>
      <c r="H24" s="3">
        <v>66.8</v>
      </c>
      <c r="I24" s="5" t="s">
        <v>150</v>
      </c>
      <c r="J24" s="3"/>
      <c r="K24" s="3">
        <f t="shared" si="1"/>
        <v>70.69999999999999</v>
      </c>
      <c r="L24" s="3">
        <v>1</v>
      </c>
      <c r="M24" s="3" t="s">
        <v>200</v>
      </c>
      <c r="N24" s="3" t="s">
        <v>200</v>
      </c>
      <c r="O24" s="4"/>
    </row>
    <row r="25" spans="1:15" ht="25.5" customHeight="1">
      <c r="A25" s="3">
        <v>22</v>
      </c>
      <c r="B25" s="3" t="s">
        <v>96</v>
      </c>
      <c r="C25" s="3" t="s">
        <v>100</v>
      </c>
      <c r="D25" s="3" t="s">
        <v>101</v>
      </c>
      <c r="E25" s="3" t="s">
        <v>102</v>
      </c>
      <c r="F25" s="3" t="s">
        <v>247</v>
      </c>
      <c r="G25" s="3" t="s">
        <v>289</v>
      </c>
      <c r="H25" s="3">
        <v>74.33</v>
      </c>
      <c r="I25" s="5" t="s">
        <v>145</v>
      </c>
      <c r="J25" s="3"/>
      <c r="K25" s="3">
        <f t="shared" si="1"/>
        <v>74.265</v>
      </c>
      <c r="L25" s="3">
        <v>1</v>
      </c>
      <c r="M25" s="3" t="s">
        <v>200</v>
      </c>
      <c r="N25" s="3" t="s">
        <v>200</v>
      </c>
      <c r="O25" s="4"/>
    </row>
    <row r="26" spans="1:15" ht="25.5" customHeight="1">
      <c r="A26" s="3">
        <v>23</v>
      </c>
      <c r="B26" s="3" t="s">
        <v>96</v>
      </c>
      <c r="C26" s="3" t="s">
        <v>37</v>
      </c>
      <c r="D26" s="3" t="s">
        <v>38</v>
      </c>
      <c r="E26" s="3" t="s">
        <v>39</v>
      </c>
      <c r="F26" s="3" t="s">
        <v>248</v>
      </c>
      <c r="G26" s="3" t="s">
        <v>298</v>
      </c>
      <c r="H26" s="3">
        <v>64.73</v>
      </c>
      <c r="I26" s="5" t="s">
        <v>160</v>
      </c>
      <c r="J26" s="3"/>
      <c r="K26" s="3">
        <f t="shared" si="1"/>
        <v>68.86500000000001</v>
      </c>
      <c r="L26" s="3">
        <v>1</v>
      </c>
      <c r="M26" s="3" t="s">
        <v>200</v>
      </c>
      <c r="N26" s="3" t="s">
        <v>200</v>
      </c>
      <c r="O26" s="4"/>
    </row>
    <row r="27" spans="1:15" ht="25.5" customHeight="1">
      <c r="A27" s="3">
        <v>24</v>
      </c>
      <c r="B27" s="3" t="s">
        <v>96</v>
      </c>
      <c r="C27" s="3" t="s">
        <v>40</v>
      </c>
      <c r="D27" s="3" t="s">
        <v>41</v>
      </c>
      <c r="E27" s="3" t="s">
        <v>42</v>
      </c>
      <c r="F27" s="3" t="s">
        <v>249</v>
      </c>
      <c r="G27" s="3" t="s">
        <v>288</v>
      </c>
      <c r="H27" s="3">
        <v>70.07</v>
      </c>
      <c r="I27" s="5" t="s">
        <v>144</v>
      </c>
      <c r="J27" s="3"/>
      <c r="K27" s="3">
        <f t="shared" si="1"/>
        <v>73.335</v>
      </c>
      <c r="L27" s="3">
        <v>1</v>
      </c>
      <c r="M27" s="3" t="s">
        <v>200</v>
      </c>
      <c r="N27" s="3" t="s">
        <v>200</v>
      </c>
      <c r="O27" s="4"/>
    </row>
    <row r="28" spans="1:15" ht="25.5" customHeight="1">
      <c r="A28" s="2">
        <v>25</v>
      </c>
      <c r="B28" s="2" t="s">
        <v>43</v>
      </c>
      <c r="C28" s="2" t="s">
        <v>44</v>
      </c>
      <c r="D28" s="2" t="s">
        <v>101</v>
      </c>
      <c r="E28" s="2" t="s">
        <v>45</v>
      </c>
      <c r="F28" s="2" t="s">
        <v>220</v>
      </c>
      <c r="G28" s="2" t="s">
        <v>218</v>
      </c>
      <c r="H28" s="2">
        <v>71</v>
      </c>
      <c r="I28" s="4" t="s">
        <v>153</v>
      </c>
      <c r="J28" s="2"/>
      <c r="K28" s="2">
        <f t="shared" si="1"/>
        <v>75.5</v>
      </c>
      <c r="L28" s="2">
        <v>1</v>
      </c>
      <c r="M28" s="2" t="s">
        <v>200</v>
      </c>
      <c r="N28" s="2" t="s">
        <v>204</v>
      </c>
      <c r="O28" s="4"/>
    </row>
    <row r="29" spans="1:15" ht="25.5" customHeight="1">
      <c r="A29" s="2">
        <v>26</v>
      </c>
      <c r="B29" s="2" t="s">
        <v>43</v>
      </c>
      <c r="C29" s="2" t="s">
        <v>44</v>
      </c>
      <c r="D29" s="2" t="s">
        <v>46</v>
      </c>
      <c r="E29" s="2" t="s">
        <v>47</v>
      </c>
      <c r="F29" s="2" t="s">
        <v>221</v>
      </c>
      <c r="G29" s="2" t="s">
        <v>219</v>
      </c>
      <c r="H29" s="2">
        <v>68.93</v>
      </c>
      <c r="I29" s="4" t="s">
        <v>152</v>
      </c>
      <c r="J29" s="2"/>
      <c r="K29" s="2">
        <f t="shared" si="1"/>
        <v>73.36500000000001</v>
      </c>
      <c r="L29" s="2">
        <v>1</v>
      </c>
      <c r="M29" s="2" t="s">
        <v>200</v>
      </c>
      <c r="N29" s="2" t="s">
        <v>204</v>
      </c>
      <c r="O29" s="4"/>
    </row>
    <row r="30" spans="1:15" ht="25.5" customHeight="1">
      <c r="A30" s="3">
        <v>27</v>
      </c>
      <c r="B30" s="3" t="s">
        <v>48</v>
      </c>
      <c r="C30" s="3" t="s">
        <v>49</v>
      </c>
      <c r="D30" s="3" t="s">
        <v>50</v>
      </c>
      <c r="E30" s="3" t="s">
        <v>51</v>
      </c>
      <c r="F30" s="3" t="s">
        <v>205</v>
      </c>
      <c r="G30" s="3" t="s">
        <v>203</v>
      </c>
      <c r="H30" s="3">
        <v>72.87</v>
      </c>
      <c r="I30" s="5" t="s">
        <v>161</v>
      </c>
      <c r="J30" s="3"/>
      <c r="K30" s="3">
        <f t="shared" si="1"/>
        <v>74.435</v>
      </c>
      <c r="L30" s="3">
        <v>1</v>
      </c>
      <c r="M30" s="3" t="s">
        <v>204</v>
      </c>
      <c r="N30" s="3" t="s">
        <v>204</v>
      </c>
      <c r="O30" s="4"/>
    </row>
    <row r="31" spans="1:15" ht="25.5" customHeight="1">
      <c r="A31" s="2">
        <v>28</v>
      </c>
      <c r="B31" s="2" t="s">
        <v>52</v>
      </c>
      <c r="C31" s="2" t="s">
        <v>53</v>
      </c>
      <c r="D31" s="2" t="s">
        <v>54</v>
      </c>
      <c r="E31" s="2" t="s">
        <v>55</v>
      </c>
      <c r="F31" s="2" t="s">
        <v>210</v>
      </c>
      <c r="G31" s="2" t="s">
        <v>202</v>
      </c>
      <c r="H31" s="2">
        <v>70.73</v>
      </c>
      <c r="I31" s="4" t="s">
        <v>151</v>
      </c>
      <c r="J31" s="2">
        <v>83.6</v>
      </c>
      <c r="K31" s="2">
        <f>H31*50%+I31*25%+J31*25%</f>
        <v>75.215</v>
      </c>
      <c r="L31" s="2">
        <v>1</v>
      </c>
      <c r="M31" s="2" t="s">
        <v>204</v>
      </c>
      <c r="N31" s="2" t="s">
        <v>204</v>
      </c>
      <c r="O31" s="4"/>
    </row>
    <row r="32" spans="1:15" ht="25.5" customHeight="1">
      <c r="A32" s="3">
        <v>29</v>
      </c>
      <c r="B32" s="3" t="s">
        <v>56</v>
      </c>
      <c r="C32" s="3" t="s">
        <v>57</v>
      </c>
      <c r="D32" s="3" t="s">
        <v>58</v>
      </c>
      <c r="E32" s="3" t="s">
        <v>59</v>
      </c>
      <c r="F32" s="3" t="s">
        <v>250</v>
      </c>
      <c r="G32" s="3" t="s">
        <v>293</v>
      </c>
      <c r="H32" s="3">
        <v>63.4</v>
      </c>
      <c r="I32" s="5" t="s">
        <v>155</v>
      </c>
      <c r="J32" s="3"/>
      <c r="K32" s="3">
        <f aca="true" t="shared" si="2" ref="K32:K58">H32*50%+I32*50%</f>
        <v>73.8</v>
      </c>
      <c r="L32" s="3">
        <v>1</v>
      </c>
      <c r="M32" s="3" t="s">
        <v>204</v>
      </c>
      <c r="N32" s="3" t="s">
        <v>204</v>
      </c>
      <c r="O32" s="4"/>
    </row>
    <row r="33" spans="1:15" ht="25.5" customHeight="1">
      <c r="A33" s="3">
        <v>30</v>
      </c>
      <c r="B33" s="3" t="s">
        <v>56</v>
      </c>
      <c r="C33" s="3" t="s">
        <v>57</v>
      </c>
      <c r="D33" s="3" t="s">
        <v>58</v>
      </c>
      <c r="E33" s="3" t="s">
        <v>182</v>
      </c>
      <c r="F33" s="3" t="s">
        <v>251</v>
      </c>
      <c r="G33" s="3" t="s">
        <v>294</v>
      </c>
      <c r="H33" s="3">
        <v>68.4</v>
      </c>
      <c r="I33" s="8" t="s">
        <v>183</v>
      </c>
      <c r="J33" s="3"/>
      <c r="K33" s="3">
        <f t="shared" si="2"/>
        <v>71.05000000000001</v>
      </c>
      <c r="L33" s="3">
        <v>3</v>
      </c>
      <c r="M33" s="3" t="s">
        <v>204</v>
      </c>
      <c r="N33" s="3" t="s">
        <v>204</v>
      </c>
      <c r="O33" s="2" t="s">
        <v>207</v>
      </c>
    </row>
    <row r="34" spans="1:15" ht="25.5" customHeight="1">
      <c r="A34" s="3">
        <v>31</v>
      </c>
      <c r="B34" s="3" t="s">
        <v>56</v>
      </c>
      <c r="C34" s="3" t="s">
        <v>57</v>
      </c>
      <c r="D34" s="3" t="s">
        <v>60</v>
      </c>
      <c r="E34" s="3" t="s">
        <v>61</v>
      </c>
      <c r="F34" s="3" t="s">
        <v>252</v>
      </c>
      <c r="G34" s="3" t="s">
        <v>295</v>
      </c>
      <c r="H34" s="3">
        <v>73.33</v>
      </c>
      <c r="I34" s="5" t="s">
        <v>147</v>
      </c>
      <c r="J34" s="3"/>
      <c r="K34" s="3">
        <f t="shared" si="2"/>
        <v>74.86500000000001</v>
      </c>
      <c r="L34" s="3">
        <v>1</v>
      </c>
      <c r="M34" s="3" t="s">
        <v>204</v>
      </c>
      <c r="N34" s="3" t="s">
        <v>204</v>
      </c>
      <c r="O34" s="4"/>
    </row>
    <row r="35" spans="1:15" ht="25.5" customHeight="1">
      <c r="A35" s="3">
        <v>32</v>
      </c>
      <c r="B35" s="3" t="s">
        <v>56</v>
      </c>
      <c r="C35" s="3" t="s">
        <v>57</v>
      </c>
      <c r="D35" s="3" t="s">
        <v>62</v>
      </c>
      <c r="E35" s="3" t="s">
        <v>63</v>
      </c>
      <c r="F35" s="3" t="s">
        <v>253</v>
      </c>
      <c r="G35" s="3" t="s">
        <v>296</v>
      </c>
      <c r="H35" s="3">
        <v>62.33</v>
      </c>
      <c r="I35" s="5" t="s">
        <v>162</v>
      </c>
      <c r="J35" s="3"/>
      <c r="K35" s="3">
        <f t="shared" si="2"/>
        <v>71.715</v>
      </c>
      <c r="L35" s="3">
        <v>1</v>
      </c>
      <c r="M35" s="3" t="s">
        <v>204</v>
      </c>
      <c r="N35" s="3" t="s">
        <v>204</v>
      </c>
      <c r="O35" s="4"/>
    </row>
    <row r="36" spans="1:15" ht="25.5" customHeight="1">
      <c r="A36" s="3">
        <v>33</v>
      </c>
      <c r="B36" s="3" t="s">
        <v>56</v>
      </c>
      <c r="C36" s="3" t="s">
        <v>57</v>
      </c>
      <c r="D36" s="3" t="s">
        <v>101</v>
      </c>
      <c r="E36" s="3" t="s">
        <v>64</v>
      </c>
      <c r="F36" s="3" t="s">
        <v>254</v>
      </c>
      <c r="G36" s="3" t="s">
        <v>297</v>
      </c>
      <c r="H36" s="3">
        <v>73</v>
      </c>
      <c r="I36" s="5" t="s">
        <v>163</v>
      </c>
      <c r="J36" s="3"/>
      <c r="K36" s="3">
        <f t="shared" si="2"/>
        <v>75.9</v>
      </c>
      <c r="L36" s="3">
        <v>1</v>
      </c>
      <c r="M36" s="3" t="s">
        <v>204</v>
      </c>
      <c r="N36" s="3" t="s">
        <v>204</v>
      </c>
      <c r="O36" s="4"/>
    </row>
    <row r="37" spans="1:15" ht="25.5" customHeight="1">
      <c r="A37" s="2">
        <v>34</v>
      </c>
      <c r="B37" s="2" t="s">
        <v>65</v>
      </c>
      <c r="C37" s="2" t="s">
        <v>211</v>
      </c>
      <c r="D37" s="2" t="s">
        <v>66</v>
      </c>
      <c r="E37" s="2" t="s">
        <v>67</v>
      </c>
      <c r="F37" s="2" t="s">
        <v>214</v>
      </c>
      <c r="G37" s="2" t="s">
        <v>212</v>
      </c>
      <c r="H37" s="2">
        <v>63.6</v>
      </c>
      <c r="I37" s="4" t="s">
        <v>158</v>
      </c>
      <c r="J37" s="2"/>
      <c r="K37" s="2">
        <f t="shared" si="2"/>
        <v>67.9</v>
      </c>
      <c r="L37" s="2">
        <v>1</v>
      </c>
      <c r="M37" s="2" t="s">
        <v>215</v>
      </c>
      <c r="N37" s="2" t="s">
        <v>204</v>
      </c>
      <c r="O37" s="4"/>
    </row>
    <row r="38" spans="1:15" ht="25.5" customHeight="1">
      <c r="A38" s="2">
        <v>35</v>
      </c>
      <c r="B38" s="2" t="s">
        <v>65</v>
      </c>
      <c r="C38" s="2" t="s">
        <v>68</v>
      </c>
      <c r="D38" s="2" t="s">
        <v>69</v>
      </c>
      <c r="E38" s="2" t="s">
        <v>70</v>
      </c>
      <c r="F38" s="2" t="s">
        <v>213</v>
      </c>
      <c r="G38" s="2" t="s">
        <v>212</v>
      </c>
      <c r="H38" s="2">
        <v>55.13</v>
      </c>
      <c r="I38" s="4" t="s">
        <v>164</v>
      </c>
      <c r="J38" s="2"/>
      <c r="K38" s="2">
        <f t="shared" si="2"/>
        <v>67.665</v>
      </c>
      <c r="L38" s="2">
        <v>1</v>
      </c>
      <c r="M38" s="2" t="s">
        <v>200</v>
      </c>
      <c r="N38" s="2" t="s">
        <v>204</v>
      </c>
      <c r="O38" s="4"/>
    </row>
    <row r="39" spans="1:15" ht="25.5" customHeight="1">
      <c r="A39" s="2">
        <v>36</v>
      </c>
      <c r="B39" s="2" t="s">
        <v>71</v>
      </c>
      <c r="C39" s="2" t="s">
        <v>72</v>
      </c>
      <c r="D39" s="2" t="s">
        <v>80</v>
      </c>
      <c r="E39" s="2" t="s">
        <v>73</v>
      </c>
      <c r="F39" s="2" t="s">
        <v>255</v>
      </c>
      <c r="G39" s="2" t="s">
        <v>290</v>
      </c>
      <c r="H39" s="2">
        <v>62.67</v>
      </c>
      <c r="I39" s="4" t="s">
        <v>165</v>
      </c>
      <c r="J39" s="2"/>
      <c r="K39" s="2">
        <f t="shared" si="2"/>
        <v>70.485</v>
      </c>
      <c r="L39" s="2">
        <v>1</v>
      </c>
      <c r="M39" s="2" t="s">
        <v>200</v>
      </c>
      <c r="N39" s="2" t="s">
        <v>204</v>
      </c>
      <c r="O39" s="4"/>
    </row>
    <row r="40" spans="1:15" ht="25.5" customHeight="1">
      <c r="A40" s="3">
        <v>37</v>
      </c>
      <c r="B40" s="3" t="s">
        <v>71</v>
      </c>
      <c r="C40" s="3" t="s">
        <v>72</v>
      </c>
      <c r="D40" s="3" t="s">
        <v>74</v>
      </c>
      <c r="E40" s="3" t="s">
        <v>75</v>
      </c>
      <c r="F40" s="3" t="s">
        <v>257</v>
      </c>
      <c r="G40" s="3" t="s">
        <v>291</v>
      </c>
      <c r="H40" s="3">
        <v>67.93</v>
      </c>
      <c r="I40" s="5" t="s">
        <v>167</v>
      </c>
      <c r="J40" s="3"/>
      <c r="K40" s="3">
        <f>H40*50%+I40*50%</f>
        <v>70.565</v>
      </c>
      <c r="L40" s="3">
        <v>2</v>
      </c>
      <c r="M40" s="3" t="s">
        <v>200</v>
      </c>
      <c r="N40" s="3" t="s">
        <v>204</v>
      </c>
      <c r="O40" s="4"/>
    </row>
    <row r="41" spans="1:15" ht="25.5" customHeight="1">
      <c r="A41" s="3">
        <v>38</v>
      </c>
      <c r="B41" s="3" t="s">
        <v>71</v>
      </c>
      <c r="C41" s="3" t="s">
        <v>72</v>
      </c>
      <c r="D41" s="3" t="s">
        <v>74</v>
      </c>
      <c r="E41" s="3" t="s">
        <v>187</v>
      </c>
      <c r="F41" s="3" t="s">
        <v>256</v>
      </c>
      <c r="G41" s="3" t="s">
        <v>292</v>
      </c>
      <c r="H41" s="3">
        <v>65.13</v>
      </c>
      <c r="I41" s="11" t="s">
        <v>186</v>
      </c>
      <c r="J41" s="3"/>
      <c r="K41" s="3">
        <f t="shared" si="2"/>
        <v>69.315</v>
      </c>
      <c r="L41" s="3">
        <v>3</v>
      </c>
      <c r="M41" s="3" t="s">
        <v>200</v>
      </c>
      <c r="N41" s="3" t="s">
        <v>204</v>
      </c>
      <c r="O41" s="4" t="s">
        <v>207</v>
      </c>
    </row>
    <row r="42" spans="1:15" ht="25.5" customHeight="1">
      <c r="A42" s="2">
        <v>39</v>
      </c>
      <c r="B42" s="2" t="s">
        <v>18</v>
      </c>
      <c r="C42" s="2" t="s">
        <v>19</v>
      </c>
      <c r="D42" s="2" t="s">
        <v>20</v>
      </c>
      <c r="E42" s="2" t="s">
        <v>21</v>
      </c>
      <c r="F42" s="2" t="s">
        <v>230</v>
      </c>
      <c r="G42" s="2" t="s">
        <v>228</v>
      </c>
      <c r="H42" s="2">
        <v>67.47</v>
      </c>
      <c r="I42" s="4" t="s">
        <v>168</v>
      </c>
      <c r="J42" s="2"/>
      <c r="K42" s="2">
        <f t="shared" si="2"/>
        <v>74.13499999999999</v>
      </c>
      <c r="L42" s="2">
        <v>1</v>
      </c>
      <c r="M42" s="2" t="s">
        <v>200</v>
      </c>
      <c r="N42" s="2" t="s">
        <v>204</v>
      </c>
      <c r="O42" s="4"/>
    </row>
    <row r="43" spans="1:15" ht="25.5" customHeight="1">
      <c r="A43" s="2">
        <v>40</v>
      </c>
      <c r="B43" s="2" t="s">
        <v>18</v>
      </c>
      <c r="C43" s="2" t="s">
        <v>22</v>
      </c>
      <c r="D43" s="2" t="s">
        <v>23</v>
      </c>
      <c r="E43" s="7" t="s">
        <v>181</v>
      </c>
      <c r="F43" s="2" t="s">
        <v>229</v>
      </c>
      <c r="G43" s="7" t="s">
        <v>227</v>
      </c>
      <c r="H43" s="2">
        <v>68.8</v>
      </c>
      <c r="I43" s="4" t="s">
        <v>144</v>
      </c>
      <c r="J43" s="2"/>
      <c r="K43" s="2">
        <f>H43*50%+I43*50%</f>
        <v>72.69999999999999</v>
      </c>
      <c r="L43" s="2">
        <v>1</v>
      </c>
      <c r="M43" s="2" t="s">
        <v>200</v>
      </c>
      <c r="N43" s="2" t="s">
        <v>204</v>
      </c>
      <c r="O43" s="4"/>
    </row>
    <row r="44" spans="1:15" ht="25.5" customHeight="1">
      <c r="A44" s="3">
        <v>41</v>
      </c>
      <c r="B44" s="3" t="s">
        <v>24</v>
      </c>
      <c r="C44" s="3" t="s">
        <v>25</v>
      </c>
      <c r="D44" s="3" t="s">
        <v>78</v>
      </c>
      <c r="E44" s="3" t="s">
        <v>26</v>
      </c>
      <c r="F44" s="3" t="s">
        <v>280</v>
      </c>
      <c r="G44" s="3" t="s">
        <v>284</v>
      </c>
      <c r="H44" s="3">
        <v>69.13</v>
      </c>
      <c r="I44" s="5" t="s">
        <v>144</v>
      </c>
      <c r="J44" s="3"/>
      <c r="K44" s="3">
        <f t="shared" si="2"/>
        <v>72.865</v>
      </c>
      <c r="L44" s="3">
        <v>1</v>
      </c>
      <c r="M44" s="3" t="s">
        <v>200</v>
      </c>
      <c r="N44" s="3" t="s">
        <v>204</v>
      </c>
      <c r="O44" s="4"/>
    </row>
    <row r="45" spans="1:15" ht="25.5" customHeight="1">
      <c r="A45" s="3">
        <v>42</v>
      </c>
      <c r="B45" s="3" t="s">
        <v>24</v>
      </c>
      <c r="C45" s="3" t="s">
        <v>25</v>
      </c>
      <c r="D45" s="3" t="s">
        <v>78</v>
      </c>
      <c r="E45" s="3" t="s">
        <v>27</v>
      </c>
      <c r="F45" s="3" t="s">
        <v>281</v>
      </c>
      <c r="G45" s="3" t="s">
        <v>285</v>
      </c>
      <c r="H45" s="3">
        <v>66.27</v>
      </c>
      <c r="I45" s="5" t="s">
        <v>170</v>
      </c>
      <c r="J45" s="3"/>
      <c r="K45" s="3">
        <f t="shared" si="2"/>
        <v>72.235</v>
      </c>
      <c r="L45" s="3">
        <v>2</v>
      </c>
      <c r="M45" s="3" t="s">
        <v>200</v>
      </c>
      <c r="N45" s="3" t="s">
        <v>204</v>
      </c>
      <c r="O45" s="4"/>
    </row>
    <row r="46" spans="1:15" ht="25.5" customHeight="1">
      <c r="A46" s="3">
        <v>43</v>
      </c>
      <c r="B46" s="3" t="s">
        <v>24</v>
      </c>
      <c r="C46" s="3" t="s">
        <v>28</v>
      </c>
      <c r="D46" s="3" t="s">
        <v>101</v>
      </c>
      <c r="E46" s="3" t="s">
        <v>29</v>
      </c>
      <c r="F46" s="3" t="s">
        <v>282</v>
      </c>
      <c r="G46" s="3" t="s">
        <v>286</v>
      </c>
      <c r="H46" s="3">
        <v>71.67</v>
      </c>
      <c r="I46" s="5" t="s">
        <v>171</v>
      </c>
      <c r="J46" s="3"/>
      <c r="K46" s="3">
        <f t="shared" si="2"/>
        <v>77.38499999999999</v>
      </c>
      <c r="L46" s="3">
        <v>1</v>
      </c>
      <c r="M46" s="3" t="s">
        <v>200</v>
      </c>
      <c r="N46" s="3" t="s">
        <v>204</v>
      </c>
      <c r="O46" s="4"/>
    </row>
    <row r="47" spans="1:15" ht="25.5" customHeight="1">
      <c r="A47" s="3">
        <v>44</v>
      </c>
      <c r="B47" s="3" t="s">
        <v>24</v>
      </c>
      <c r="C47" s="3" t="s">
        <v>28</v>
      </c>
      <c r="D47" s="3" t="s">
        <v>101</v>
      </c>
      <c r="E47" s="3" t="s">
        <v>30</v>
      </c>
      <c r="F47" s="3" t="s">
        <v>283</v>
      </c>
      <c r="G47" s="3" t="s">
        <v>304</v>
      </c>
      <c r="H47" s="3">
        <v>71.33</v>
      </c>
      <c r="I47" s="5" t="s">
        <v>172</v>
      </c>
      <c r="J47" s="3"/>
      <c r="K47" s="3">
        <f t="shared" si="2"/>
        <v>75.565</v>
      </c>
      <c r="L47" s="3">
        <v>2</v>
      </c>
      <c r="M47" s="3" t="s">
        <v>200</v>
      </c>
      <c r="N47" s="3" t="s">
        <v>204</v>
      </c>
      <c r="O47" s="4"/>
    </row>
    <row r="48" spans="1:15" ht="25.5" customHeight="1">
      <c r="A48" s="2">
        <v>45</v>
      </c>
      <c r="B48" s="2" t="s">
        <v>31</v>
      </c>
      <c r="C48" s="2" t="s">
        <v>32</v>
      </c>
      <c r="D48" s="2" t="s">
        <v>33</v>
      </c>
      <c r="E48" s="2" t="s">
        <v>34</v>
      </c>
      <c r="F48" s="2" t="s">
        <v>261</v>
      </c>
      <c r="G48" s="2" t="s">
        <v>272</v>
      </c>
      <c r="H48" s="2">
        <v>67.53</v>
      </c>
      <c r="I48" s="4" t="s">
        <v>174</v>
      </c>
      <c r="J48" s="2"/>
      <c r="K48" s="2">
        <f t="shared" si="2"/>
        <v>72.215</v>
      </c>
      <c r="L48" s="2">
        <v>1</v>
      </c>
      <c r="M48" s="2" t="s">
        <v>200</v>
      </c>
      <c r="N48" s="2" t="s">
        <v>204</v>
      </c>
      <c r="O48" s="4"/>
    </row>
    <row r="49" spans="1:15" ht="25.5" customHeight="1">
      <c r="A49" s="2">
        <v>46</v>
      </c>
      <c r="B49" s="2" t="s">
        <v>31</v>
      </c>
      <c r="C49" s="2" t="s">
        <v>35</v>
      </c>
      <c r="D49" s="2" t="s">
        <v>33</v>
      </c>
      <c r="E49" s="2" t="s">
        <v>36</v>
      </c>
      <c r="F49" s="2" t="s">
        <v>262</v>
      </c>
      <c r="G49" s="2" t="s">
        <v>273</v>
      </c>
      <c r="H49" s="2">
        <v>61</v>
      </c>
      <c r="I49" s="4" t="s">
        <v>173</v>
      </c>
      <c r="J49" s="2"/>
      <c r="K49" s="2">
        <f t="shared" si="2"/>
        <v>65.4</v>
      </c>
      <c r="L49" s="2">
        <v>1</v>
      </c>
      <c r="M49" s="2" t="s">
        <v>200</v>
      </c>
      <c r="N49" s="2" t="s">
        <v>204</v>
      </c>
      <c r="O49" s="4"/>
    </row>
    <row r="50" spans="1:15" ht="25.5" customHeight="1">
      <c r="A50" s="2">
        <v>47</v>
      </c>
      <c r="B50" s="2" t="s">
        <v>31</v>
      </c>
      <c r="C50" s="2" t="s">
        <v>0</v>
      </c>
      <c r="D50" s="2" t="s">
        <v>33</v>
      </c>
      <c r="E50" s="2" t="s">
        <v>1</v>
      </c>
      <c r="F50" s="2" t="s">
        <v>263</v>
      </c>
      <c r="G50" s="2" t="s">
        <v>274</v>
      </c>
      <c r="H50" s="2">
        <v>61.73</v>
      </c>
      <c r="I50" s="4" t="s">
        <v>166</v>
      </c>
      <c r="J50" s="2"/>
      <c r="K50" s="2">
        <f t="shared" si="2"/>
        <v>64.015</v>
      </c>
      <c r="L50" s="2">
        <v>1</v>
      </c>
      <c r="M50" s="2" t="s">
        <v>200</v>
      </c>
      <c r="N50" s="2" t="s">
        <v>204</v>
      </c>
      <c r="O50" s="4"/>
    </row>
    <row r="51" spans="1:15" ht="25.5" customHeight="1">
      <c r="A51" s="2">
        <v>48</v>
      </c>
      <c r="B51" s="2" t="s">
        <v>31</v>
      </c>
      <c r="C51" s="2" t="s">
        <v>2</v>
      </c>
      <c r="D51" s="2" t="s">
        <v>33</v>
      </c>
      <c r="E51" s="2" t="s">
        <v>3</v>
      </c>
      <c r="F51" s="2" t="s">
        <v>264</v>
      </c>
      <c r="G51" s="2" t="s">
        <v>272</v>
      </c>
      <c r="H51" s="2">
        <v>61.33</v>
      </c>
      <c r="I51" s="4" t="s">
        <v>159</v>
      </c>
      <c r="J51" s="2"/>
      <c r="K51" s="2">
        <f t="shared" si="2"/>
        <v>64.565</v>
      </c>
      <c r="L51" s="2">
        <v>1</v>
      </c>
      <c r="M51" s="2" t="s">
        <v>200</v>
      </c>
      <c r="N51" s="2" t="s">
        <v>204</v>
      </c>
      <c r="O51" s="4"/>
    </row>
    <row r="52" spans="1:15" ht="25.5" customHeight="1">
      <c r="A52" s="2">
        <v>49</v>
      </c>
      <c r="B52" s="2" t="s">
        <v>31</v>
      </c>
      <c r="C52" s="2" t="s">
        <v>2</v>
      </c>
      <c r="D52" s="2" t="s">
        <v>101</v>
      </c>
      <c r="E52" s="2" t="s">
        <v>4</v>
      </c>
      <c r="F52" s="2" t="s">
        <v>265</v>
      </c>
      <c r="G52" s="2" t="s">
        <v>272</v>
      </c>
      <c r="H52" s="2">
        <v>66</v>
      </c>
      <c r="I52" s="4" t="s">
        <v>175</v>
      </c>
      <c r="J52" s="2"/>
      <c r="K52" s="2">
        <f t="shared" si="2"/>
        <v>71.95</v>
      </c>
      <c r="L52" s="2">
        <v>1</v>
      </c>
      <c r="M52" s="2" t="s">
        <v>200</v>
      </c>
      <c r="N52" s="2" t="s">
        <v>204</v>
      </c>
      <c r="O52" s="4"/>
    </row>
    <row r="53" spans="1:15" ht="25.5" customHeight="1">
      <c r="A53" s="2">
        <v>50</v>
      </c>
      <c r="B53" s="2" t="s">
        <v>31</v>
      </c>
      <c r="C53" s="2" t="s">
        <v>5</v>
      </c>
      <c r="D53" s="2" t="s">
        <v>101</v>
      </c>
      <c r="E53" s="2" t="s">
        <v>6</v>
      </c>
      <c r="F53" s="2" t="s">
        <v>266</v>
      </c>
      <c r="G53" s="2" t="s">
        <v>275</v>
      </c>
      <c r="H53" s="2">
        <v>68.67</v>
      </c>
      <c r="I53" s="4" t="s">
        <v>147</v>
      </c>
      <c r="J53" s="2"/>
      <c r="K53" s="2">
        <f t="shared" si="2"/>
        <v>72.535</v>
      </c>
      <c r="L53" s="2">
        <v>1</v>
      </c>
      <c r="M53" s="2" t="s">
        <v>200</v>
      </c>
      <c r="N53" s="2" t="s">
        <v>204</v>
      </c>
      <c r="O53" s="4"/>
    </row>
    <row r="54" spans="1:15" ht="25.5" customHeight="1">
      <c r="A54" s="2">
        <v>51</v>
      </c>
      <c r="B54" s="2" t="s">
        <v>31</v>
      </c>
      <c r="C54" s="2" t="s">
        <v>5</v>
      </c>
      <c r="D54" s="2" t="s">
        <v>33</v>
      </c>
      <c r="E54" s="2" t="s">
        <v>136</v>
      </c>
      <c r="F54" s="2" t="s">
        <v>267</v>
      </c>
      <c r="G54" s="2" t="s">
        <v>272</v>
      </c>
      <c r="H54" s="2">
        <v>70.6</v>
      </c>
      <c r="I54" s="4" t="s">
        <v>176</v>
      </c>
      <c r="J54" s="2"/>
      <c r="K54" s="2">
        <f t="shared" si="2"/>
        <v>70.75</v>
      </c>
      <c r="L54" s="2">
        <v>1</v>
      </c>
      <c r="M54" s="2" t="s">
        <v>200</v>
      </c>
      <c r="N54" s="2" t="s">
        <v>204</v>
      </c>
      <c r="O54" s="4"/>
    </row>
    <row r="55" spans="1:15" ht="25.5" customHeight="1">
      <c r="A55" s="2">
        <v>52</v>
      </c>
      <c r="B55" s="2" t="s">
        <v>31</v>
      </c>
      <c r="C55" s="2" t="s">
        <v>7</v>
      </c>
      <c r="D55" s="2" t="s">
        <v>33</v>
      </c>
      <c r="E55" s="2" t="s">
        <v>8</v>
      </c>
      <c r="F55" s="2" t="s">
        <v>268</v>
      </c>
      <c r="G55" s="2" t="s">
        <v>276</v>
      </c>
      <c r="H55" s="2">
        <v>60.2</v>
      </c>
      <c r="I55" s="4" t="s">
        <v>169</v>
      </c>
      <c r="J55" s="2"/>
      <c r="K55" s="2">
        <f t="shared" si="2"/>
        <v>65.4</v>
      </c>
      <c r="L55" s="2">
        <v>1</v>
      </c>
      <c r="M55" s="2" t="s">
        <v>200</v>
      </c>
      <c r="N55" s="2" t="s">
        <v>204</v>
      </c>
      <c r="O55" s="4"/>
    </row>
    <row r="56" spans="1:15" ht="25.5" customHeight="1">
      <c r="A56" s="2">
        <v>53</v>
      </c>
      <c r="B56" s="2" t="s">
        <v>31</v>
      </c>
      <c r="C56" s="2" t="s">
        <v>9</v>
      </c>
      <c r="D56" s="2" t="s">
        <v>33</v>
      </c>
      <c r="E56" s="2" t="s">
        <v>10</v>
      </c>
      <c r="F56" s="2" t="s">
        <v>269</v>
      </c>
      <c r="G56" s="2" t="s">
        <v>277</v>
      </c>
      <c r="H56" s="2">
        <v>63.13</v>
      </c>
      <c r="I56" s="4" t="s">
        <v>177</v>
      </c>
      <c r="J56" s="2"/>
      <c r="K56" s="2">
        <f t="shared" si="2"/>
        <v>65.365</v>
      </c>
      <c r="L56" s="2">
        <v>1</v>
      </c>
      <c r="M56" s="2" t="s">
        <v>200</v>
      </c>
      <c r="N56" s="2" t="s">
        <v>204</v>
      </c>
      <c r="O56" s="4"/>
    </row>
    <row r="57" spans="1:15" ht="25.5" customHeight="1">
      <c r="A57" s="2">
        <v>54</v>
      </c>
      <c r="B57" s="2" t="s">
        <v>31</v>
      </c>
      <c r="C57" s="2" t="s">
        <v>11</v>
      </c>
      <c r="D57" s="2" t="s">
        <v>33</v>
      </c>
      <c r="E57" s="2" t="s">
        <v>12</v>
      </c>
      <c r="F57" s="2" t="s">
        <v>270</v>
      </c>
      <c r="G57" s="2" t="s">
        <v>272</v>
      </c>
      <c r="H57" s="2">
        <v>59.93</v>
      </c>
      <c r="I57" s="4" t="s">
        <v>148</v>
      </c>
      <c r="J57" s="2"/>
      <c r="K57" s="2">
        <f t="shared" si="2"/>
        <v>66.365</v>
      </c>
      <c r="L57" s="2">
        <v>1</v>
      </c>
      <c r="M57" s="2" t="s">
        <v>200</v>
      </c>
      <c r="N57" s="2" t="s">
        <v>204</v>
      </c>
      <c r="O57" s="4"/>
    </row>
    <row r="58" spans="1:15" ht="25.5" customHeight="1">
      <c r="A58" s="2">
        <v>55</v>
      </c>
      <c r="B58" s="2" t="s">
        <v>31</v>
      </c>
      <c r="C58" s="2" t="s">
        <v>13</v>
      </c>
      <c r="D58" s="2" t="s">
        <v>33</v>
      </c>
      <c r="E58" s="2" t="s">
        <v>14</v>
      </c>
      <c r="F58" s="2" t="s">
        <v>271</v>
      </c>
      <c r="G58" s="2" t="s">
        <v>272</v>
      </c>
      <c r="H58" s="2">
        <v>64.07</v>
      </c>
      <c r="I58" s="4" t="s">
        <v>178</v>
      </c>
      <c r="J58" s="2"/>
      <c r="K58" s="2">
        <f t="shared" si="2"/>
        <v>66.13499999999999</v>
      </c>
      <c r="L58" s="2">
        <v>1</v>
      </c>
      <c r="M58" s="2" t="s">
        <v>200</v>
      </c>
      <c r="N58" s="2" t="s">
        <v>204</v>
      </c>
      <c r="O58" s="4"/>
    </row>
  </sheetData>
  <sheetProtection/>
  <mergeCells count="14">
    <mergeCell ref="K2:K3"/>
    <mergeCell ref="L2:L3"/>
    <mergeCell ref="M2:M3"/>
    <mergeCell ref="N2:N3"/>
    <mergeCell ref="A1:O1"/>
    <mergeCell ref="A2:A3"/>
    <mergeCell ref="B2:B3"/>
    <mergeCell ref="C2:C3"/>
    <mergeCell ref="D2:D3"/>
    <mergeCell ref="E2:E3"/>
    <mergeCell ref="F2:F3"/>
    <mergeCell ref="G2:G3"/>
    <mergeCell ref="H2:J2"/>
    <mergeCell ref="O2:O3"/>
  </mergeCells>
  <printOptions/>
  <pageMargins left="0.5118110236220472" right="0.11811023622047245" top="0.7874015748031497" bottom="0.15748031496062992" header="0.11811023622047245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2017-07-12T01:20:58Z</cp:lastPrinted>
  <dcterms:created xsi:type="dcterms:W3CDTF">2006-09-13T11:21:51Z</dcterms:created>
  <dcterms:modified xsi:type="dcterms:W3CDTF">2017-07-27T09:06:55Z</dcterms:modified>
  <cp:category/>
  <cp:version/>
  <cp:contentType/>
  <cp:contentStatus/>
</cp:coreProperties>
</file>