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41" yWindow="240" windowWidth="15360" windowHeight="8130" activeTab="1"/>
  </bookViews>
  <sheets>
    <sheet name="Sheet2" sheetId="1" r:id="rId1"/>
    <sheet name="Sheet1" sheetId="2" r:id="rId2"/>
  </sheets>
  <definedNames>
    <definedName name="_xlnm.Print_Titles" localSheetId="1">'Sheet1'!$2:$2</definedName>
  </definedNames>
  <calcPr fullCalcOnLoad="1"/>
</workbook>
</file>

<file path=xl/sharedStrings.xml><?xml version="1.0" encoding="utf-8"?>
<sst xmlns="http://schemas.openxmlformats.org/spreadsheetml/2006/main" count="105" uniqueCount="71">
  <si>
    <t>岗位编号</t>
  </si>
  <si>
    <t>其他条件匹配情况</t>
  </si>
  <si>
    <t>其他要说明的情况</t>
  </si>
  <si>
    <t>所学专业</t>
  </si>
  <si>
    <t>南财大徐彩云</t>
  </si>
  <si>
    <t>2016.8.30</t>
  </si>
  <si>
    <t>各位老师，关于公开招聘人员的公示，经与事管处沟通，公示表的样式参照群里我上传的“高校公开招聘公示表样表”，成绩名目可根据实际情况稍作修改，填写好后发给我，我每周三统一发给事管处，然后周四处理，争取周五或者下周一能挂，谢谢，请各位老师相互转告</t>
  </si>
  <si>
    <t>面试
考试
成绩</t>
  </si>
  <si>
    <t>试讲
考试
成绩</t>
  </si>
  <si>
    <t>机械工程学院、城市轨道交通学院</t>
  </si>
  <si>
    <t>石油工程学院</t>
  </si>
  <si>
    <t xml:space="preserve">商学院 </t>
  </si>
  <si>
    <r>
      <rPr>
        <b/>
        <sz val="12"/>
        <color indexed="8"/>
        <rFont val="宋体"/>
        <family val="0"/>
      </rPr>
      <t>招聘岗位名称</t>
    </r>
  </si>
  <si>
    <r>
      <rPr>
        <b/>
        <sz val="12"/>
        <color indexed="8"/>
        <rFont val="宋体"/>
        <family val="0"/>
      </rPr>
      <t>拟聘
人员姓名</t>
    </r>
  </si>
  <si>
    <r>
      <rPr>
        <b/>
        <sz val="12"/>
        <color indexed="8"/>
        <rFont val="宋体"/>
        <family val="0"/>
      </rPr>
      <t>学历学位</t>
    </r>
  </si>
  <si>
    <r>
      <rPr>
        <b/>
        <sz val="12"/>
        <rFont val="宋体"/>
        <family val="0"/>
      </rPr>
      <t>聘用前工作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或学习单位</t>
    </r>
  </si>
  <si>
    <r>
      <rPr>
        <b/>
        <sz val="12"/>
        <color indexed="8"/>
        <rFont val="宋体"/>
        <family val="0"/>
      </rPr>
      <t>本招聘
岗位内
排名</t>
    </r>
  </si>
  <si>
    <r>
      <rPr>
        <b/>
        <sz val="12"/>
        <color indexed="8"/>
        <rFont val="宋体"/>
        <family val="0"/>
      </rPr>
      <t>总成绩</t>
    </r>
  </si>
  <si>
    <t>招聘人数</t>
  </si>
  <si>
    <t>石油化工学院、食品学院</t>
  </si>
  <si>
    <t>瞿秋白政府管理学院、苏南现代化研究院、高等教育研究院</t>
  </si>
  <si>
    <t>马克思主义学院</t>
  </si>
  <si>
    <t xml:space="preserve">周有光语言文化学院 </t>
  </si>
  <si>
    <t>常州大学2018年教学科研岗公开招聘拟聘用人员名单（第二批）</t>
  </si>
  <si>
    <t>牛东泽</t>
  </si>
  <si>
    <t>王扬</t>
  </si>
  <si>
    <t>许永超</t>
  </si>
  <si>
    <t>廖凯丽</t>
  </si>
  <si>
    <t>贾涛</t>
  </si>
  <si>
    <t>余云龙</t>
  </si>
  <si>
    <t>徐晓伟</t>
  </si>
  <si>
    <t>季浩</t>
  </si>
  <si>
    <t>李志鹏</t>
  </si>
  <si>
    <t>刘红梅</t>
  </si>
  <si>
    <t>艺术学院</t>
  </si>
  <si>
    <t>罗璇</t>
  </si>
  <si>
    <t>吴彦颐</t>
  </si>
  <si>
    <t>裔一</t>
  </si>
  <si>
    <t>博士研究生</t>
  </si>
  <si>
    <t>1</t>
  </si>
  <si>
    <t>2</t>
  </si>
  <si>
    <t>3</t>
  </si>
  <si>
    <t>农产品加工及贮藏工程</t>
  </si>
  <si>
    <t>中国农业大学</t>
  </si>
  <si>
    <t>机械制造及其自动化</t>
  </si>
  <si>
    <t>华侨大学</t>
  </si>
  <si>
    <t>机械工程</t>
  </si>
  <si>
    <t>重庆大学</t>
  </si>
  <si>
    <t>油气田开发工程</t>
  </si>
  <si>
    <t>中国石油大学（华东）</t>
  </si>
  <si>
    <t>工程热物理</t>
  </si>
  <si>
    <t>西安交通大学</t>
  </si>
  <si>
    <t>管理科学与工程</t>
  </si>
  <si>
    <t>南京大学</t>
  </si>
  <si>
    <t>企业管理</t>
  </si>
  <si>
    <t>浙江大学</t>
  </si>
  <si>
    <t>区域经济学</t>
  </si>
  <si>
    <t>厦门大学</t>
  </si>
  <si>
    <t>公共经济政策学</t>
  </si>
  <si>
    <t>上海财经大学</t>
  </si>
  <si>
    <t>思想政治教育</t>
  </si>
  <si>
    <t>河海大学</t>
  </si>
  <si>
    <t>纺织科学工程（针织品设计）</t>
  </si>
  <si>
    <t>江南大学</t>
  </si>
  <si>
    <t>艺术学理论</t>
  </si>
  <si>
    <t>东南大学</t>
  </si>
  <si>
    <t>中国古代文学</t>
  </si>
  <si>
    <t>自然研究院</t>
  </si>
  <si>
    <t>李静</t>
  </si>
  <si>
    <t>中国科学院化学研究所</t>
  </si>
  <si>
    <t>有机化学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</si>
</sst>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47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3" xfId="41"/>
    <cellStyle name="常规 3 2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5"/>
  <sheetViews>
    <sheetView zoomScalePageLayoutView="0" workbookViewId="0" topLeftCell="A1">
      <selection activeCell="A15" sqref="A15"/>
    </sheetView>
  </sheetViews>
  <sheetFormatPr defaultColWidth="9.00390625" defaultRowHeight="14.25"/>
  <cols>
    <col min="1" max="1" width="59.50390625" style="0" customWidth="1"/>
  </cols>
  <sheetData>
    <row r="3" ht="14.25">
      <c r="A3" t="s">
        <v>5</v>
      </c>
    </row>
    <row r="4" ht="14.25">
      <c r="A4" s="6" t="s">
        <v>4</v>
      </c>
    </row>
    <row r="5" ht="71.25">
      <c r="A5" s="6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G11" sqref="G11"/>
    </sheetView>
  </sheetViews>
  <sheetFormatPr defaultColWidth="9.00390625" defaultRowHeight="14.25"/>
  <cols>
    <col min="1" max="1" width="4.875" style="2" customWidth="1"/>
    <col min="2" max="2" width="9.75390625" style="2" customWidth="1"/>
    <col min="3" max="3" width="5.50390625" style="2" customWidth="1"/>
    <col min="4" max="4" width="8.875" style="2" customWidth="1"/>
    <col min="5" max="5" width="11.50390625" style="2" customWidth="1"/>
    <col min="6" max="6" width="15.25390625" style="3" customWidth="1"/>
    <col min="7" max="7" width="16.375" style="2" customWidth="1"/>
    <col min="8" max="8" width="7.25390625" style="4" customWidth="1"/>
    <col min="9" max="9" width="9.75390625" style="2" customWidth="1"/>
    <col min="10" max="10" width="7.25390625" style="4" customWidth="1"/>
    <col min="11" max="11" width="7.25390625" style="2" customWidth="1"/>
    <col min="12" max="12" width="7.25390625" style="4" customWidth="1"/>
    <col min="13" max="13" width="7.25390625" style="2" customWidth="1"/>
    <col min="14" max="14" width="9.00390625" style="5" customWidth="1"/>
    <col min="15" max="15" width="6.125" style="1" customWidth="1"/>
    <col min="16" max="16384" width="9.00390625" style="1" customWidth="1"/>
  </cols>
  <sheetData>
    <row r="1" spans="1:15" ht="33.75" customHeight="1">
      <c r="A1" s="36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59.25" customHeight="1">
      <c r="A2" s="7" t="s">
        <v>0</v>
      </c>
      <c r="B2" s="8" t="s">
        <v>12</v>
      </c>
      <c r="C2" s="9" t="s">
        <v>18</v>
      </c>
      <c r="D2" s="7" t="s">
        <v>13</v>
      </c>
      <c r="E2" s="7" t="s">
        <v>14</v>
      </c>
      <c r="F2" s="9" t="s">
        <v>3</v>
      </c>
      <c r="G2" s="10" t="s">
        <v>15</v>
      </c>
      <c r="H2" s="11" t="s">
        <v>8</v>
      </c>
      <c r="I2" s="7" t="s">
        <v>16</v>
      </c>
      <c r="J2" s="11" t="s">
        <v>7</v>
      </c>
      <c r="K2" s="7" t="s">
        <v>16</v>
      </c>
      <c r="L2" s="12" t="s">
        <v>17</v>
      </c>
      <c r="M2" s="7" t="s">
        <v>16</v>
      </c>
      <c r="N2" s="10" t="s">
        <v>1</v>
      </c>
      <c r="O2" s="9" t="s">
        <v>2</v>
      </c>
    </row>
    <row r="3" spans="1:15" s="19" customFormat="1" ht="66.75" customHeight="1">
      <c r="A3" s="24">
        <v>1</v>
      </c>
      <c r="B3" s="25" t="s">
        <v>19</v>
      </c>
      <c r="C3" s="24">
        <v>6</v>
      </c>
      <c r="D3" s="26" t="s">
        <v>24</v>
      </c>
      <c r="E3" s="14" t="s">
        <v>38</v>
      </c>
      <c r="F3" s="14" t="s">
        <v>42</v>
      </c>
      <c r="G3" s="14" t="s">
        <v>43</v>
      </c>
      <c r="H3" s="18">
        <v>94</v>
      </c>
      <c r="I3" s="28" t="s">
        <v>39</v>
      </c>
      <c r="J3" s="18">
        <v>92</v>
      </c>
      <c r="K3" s="28" t="s">
        <v>39</v>
      </c>
      <c r="L3" s="18">
        <v>93</v>
      </c>
      <c r="M3" s="28" t="s">
        <v>39</v>
      </c>
      <c r="N3" s="15"/>
      <c r="O3" s="15"/>
    </row>
    <row r="4" spans="1:15" s="19" customFormat="1" ht="30" customHeight="1">
      <c r="A4" s="31">
        <v>3</v>
      </c>
      <c r="B4" s="31" t="s">
        <v>9</v>
      </c>
      <c r="C4" s="31">
        <v>7</v>
      </c>
      <c r="D4" s="26" t="s">
        <v>26</v>
      </c>
      <c r="E4" s="14" t="s">
        <v>38</v>
      </c>
      <c r="F4" s="14" t="s">
        <v>44</v>
      </c>
      <c r="G4" s="14" t="s">
        <v>45</v>
      </c>
      <c r="H4" s="18">
        <v>88</v>
      </c>
      <c r="I4" s="28" t="s">
        <v>39</v>
      </c>
      <c r="J4" s="18">
        <v>88</v>
      </c>
      <c r="K4" s="28" t="s">
        <v>39</v>
      </c>
      <c r="L4" s="18">
        <v>88</v>
      </c>
      <c r="M4" s="28" t="s">
        <v>39</v>
      </c>
      <c r="N4" s="16"/>
      <c r="O4" s="15"/>
    </row>
    <row r="5" spans="1:15" s="19" customFormat="1" ht="30" customHeight="1">
      <c r="A5" s="32"/>
      <c r="B5" s="32"/>
      <c r="C5" s="32"/>
      <c r="D5" s="13" t="s">
        <v>25</v>
      </c>
      <c r="E5" s="14" t="s">
        <v>38</v>
      </c>
      <c r="F5" s="14" t="s">
        <v>46</v>
      </c>
      <c r="G5" s="14" t="s">
        <v>47</v>
      </c>
      <c r="H5" s="18">
        <v>83</v>
      </c>
      <c r="I5" s="28" t="s">
        <v>40</v>
      </c>
      <c r="J5" s="18">
        <v>85</v>
      </c>
      <c r="K5" s="28" t="s">
        <v>40</v>
      </c>
      <c r="L5" s="18">
        <v>84</v>
      </c>
      <c r="M5" s="28" t="s">
        <v>40</v>
      </c>
      <c r="N5" s="16"/>
      <c r="O5" s="15"/>
    </row>
    <row r="6" spans="1:15" s="19" customFormat="1" ht="30" customHeight="1">
      <c r="A6" s="31">
        <v>4</v>
      </c>
      <c r="B6" s="33" t="s">
        <v>10</v>
      </c>
      <c r="C6" s="33">
        <v>4</v>
      </c>
      <c r="D6" s="26" t="s">
        <v>27</v>
      </c>
      <c r="E6" s="14" t="s">
        <v>38</v>
      </c>
      <c r="F6" s="14" t="s">
        <v>48</v>
      </c>
      <c r="G6" s="14" t="s">
        <v>49</v>
      </c>
      <c r="H6" s="18">
        <v>94.125</v>
      </c>
      <c r="I6" s="28" t="s">
        <v>39</v>
      </c>
      <c r="J6" s="18">
        <v>93.125</v>
      </c>
      <c r="K6" s="28" t="s">
        <v>39</v>
      </c>
      <c r="L6" s="18">
        <v>93.625</v>
      </c>
      <c r="M6" s="28" t="s">
        <v>39</v>
      </c>
      <c r="N6" s="16"/>
      <c r="O6" s="15"/>
    </row>
    <row r="7" spans="1:15" s="19" customFormat="1" ht="30" customHeight="1">
      <c r="A7" s="32"/>
      <c r="B7" s="32"/>
      <c r="C7" s="32"/>
      <c r="D7" s="26" t="s">
        <v>28</v>
      </c>
      <c r="E7" s="14" t="s">
        <v>38</v>
      </c>
      <c r="F7" s="14" t="s">
        <v>50</v>
      </c>
      <c r="G7" s="14" t="s">
        <v>51</v>
      </c>
      <c r="H7" s="18">
        <v>92</v>
      </c>
      <c r="I7" s="28" t="s">
        <v>40</v>
      </c>
      <c r="J7" s="18">
        <v>91.25</v>
      </c>
      <c r="K7" s="28" t="s">
        <v>40</v>
      </c>
      <c r="L7" s="18">
        <v>91.625</v>
      </c>
      <c r="M7" s="28" t="s">
        <v>40</v>
      </c>
      <c r="N7" s="16"/>
      <c r="O7" s="15"/>
    </row>
    <row r="8" spans="1:15" s="19" customFormat="1" ht="30" customHeight="1">
      <c r="A8" s="31">
        <v>8</v>
      </c>
      <c r="B8" s="31" t="s">
        <v>11</v>
      </c>
      <c r="C8" s="31">
        <v>6</v>
      </c>
      <c r="D8" s="26" t="s">
        <v>29</v>
      </c>
      <c r="E8" s="14" t="s">
        <v>38</v>
      </c>
      <c r="F8" s="14" t="s">
        <v>52</v>
      </c>
      <c r="G8" s="14" t="s">
        <v>53</v>
      </c>
      <c r="H8" s="18">
        <v>93.6</v>
      </c>
      <c r="I8" s="28" t="s">
        <v>39</v>
      </c>
      <c r="J8" s="18">
        <v>94</v>
      </c>
      <c r="K8" s="28" t="s">
        <v>39</v>
      </c>
      <c r="L8" s="18">
        <f aca="true" t="shared" si="0" ref="L8:L15">(H8+J8)/2</f>
        <v>93.8</v>
      </c>
      <c r="M8" s="28" t="s">
        <v>39</v>
      </c>
      <c r="N8" s="16"/>
      <c r="O8" s="15"/>
    </row>
    <row r="9" spans="1:15" s="23" customFormat="1" ht="30" customHeight="1">
      <c r="A9" s="33"/>
      <c r="B9" s="33"/>
      <c r="C9" s="33"/>
      <c r="D9" s="27" t="s">
        <v>31</v>
      </c>
      <c r="E9" s="14" t="s">
        <v>38</v>
      </c>
      <c r="F9" s="14" t="s">
        <v>54</v>
      </c>
      <c r="G9" s="14" t="s">
        <v>55</v>
      </c>
      <c r="H9" s="21">
        <v>91.7</v>
      </c>
      <c r="I9" s="20">
        <v>2</v>
      </c>
      <c r="J9" s="21">
        <v>90</v>
      </c>
      <c r="K9" s="20">
        <v>2</v>
      </c>
      <c r="L9" s="18">
        <f t="shared" si="0"/>
        <v>90.85</v>
      </c>
      <c r="M9" s="20">
        <v>2</v>
      </c>
      <c r="N9" s="20"/>
      <c r="O9" s="22"/>
    </row>
    <row r="10" spans="1:15" s="19" customFormat="1" ht="30" customHeight="1">
      <c r="A10" s="32"/>
      <c r="B10" s="32"/>
      <c r="C10" s="32"/>
      <c r="D10" s="26" t="s">
        <v>30</v>
      </c>
      <c r="E10" s="14" t="s">
        <v>38</v>
      </c>
      <c r="F10" s="14" t="s">
        <v>56</v>
      </c>
      <c r="G10" s="14" t="s">
        <v>57</v>
      </c>
      <c r="H10" s="18">
        <v>90</v>
      </c>
      <c r="I10" s="28" t="s">
        <v>41</v>
      </c>
      <c r="J10" s="18">
        <v>89</v>
      </c>
      <c r="K10" s="28" t="s">
        <v>41</v>
      </c>
      <c r="L10" s="18">
        <f>(H10+J10)/2</f>
        <v>89.5</v>
      </c>
      <c r="M10" s="28" t="s">
        <v>41</v>
      </c>
      <c r="N10" s="16"/>
      <c r="O10" s="15"/>
    </row>
    <row r="11" spans="1:15" s="23" customFormat="1" ht="107.25" customHeight="1">
      <c r="A11" s="24">
        <v>10</v>
      </c>
      <c r="B11" s="25" t="s">
        <v>20</v>
      </c>
      <c r="C11" s="24">
        <v>5</v>
      </c>
      <c r="D11" s="27" t="s">
        <v>32</v>
      </c>
      <c r="E11" s="14" t="s">
        <v>38</v>
      </c>
      <c r="F11" s="14" t="s">
        <v>58</v>
      </c>
      <c r="G11" s="14" t="s">
        <v>59</v>
      </c>
      <c r="H11" s="21">
        <v>89</v>
      </c>
      <c r="I11" s="20">
        <v>1</v>
      </c>
      <c r="J11" s="21">
        <v>90.3</v>
      </c>
      <c r="K11" s="20">
        <v>1</v>
      </c>
      <c r="L11" s="18">
        <v>89.65</v>
      </c>
      <c r="M11" s="20">
        <v>1</v>
      </c>
      <c r="N11" s="20"/>
      <c r="O11" s="22"/>
    </row>
    <row r="12" spans="1:15" s="23" customFormat="1" ht="30" customHeight="1">
      <c r="A12" s="17">
        <v>11</v>
      </c>
      <c r="B12" s="17" t="s">
        <v>21</v>
      </c>
      <c r="C12" s="17">
        <v>3</v>
      </c>
      <c r="D12" s="27" t="s">
        <v>33</v>
      </c>
      <c r="E12" s="14" t="s">
        <v>38</v>
      </c>
      <c r="F12" s="14" t="s">
        <v>60</v>
      </c>
      <c r="G12" s="14" t="s">
        <v>61</v>
      </c>
      <c r="H12" s="21">
        <v>88.5</v>
      </c>
      <c r="I12" s="20">
        <v>1</v>
      </c>
      <c r="J12" s="21">
        <v>88.25</v>
      </c>
      <c r="K12" s="20">
        <v>1</v>
      </c>
      <c r="L12" s="18">
        <f t="shared" si="0"/>
        <v>88.375</v>
      </c>
      <c r="M12" s="20">
        <v>1</v>
      </c>
      <c r="N12" s="20"/>
      <c r="O12" s="22"/>
    </row>
    <row r="13" spans="1:15" s="23" customFormat="1" ht="30" customHeight="1">
      <c r="A13" s="31">
        <v>12</v>
      </c>
      <c r="B13" s="34" t="s">
        <v>34</v>
      </c>
      <c r="C13" s="31">
        <v>3</v>
      </c>
      <c r="D13" s="27" t="s">
        <v>35</v>
      </c>
      <c r="E13" s="14" t="s">
        <v>38</v>
      </c>
      <c r="F13" s="14" t="s">
        <v>62</v>
      </c>
      <c r="G13" s="14" t="s">
        <v>63</v>
      </c>
      <c r="H13" s="21">
        <v>88</v>
      </c>
      <c r="I13" s="20">
        <v>1</v>
      </c>
      <c r="J13" s="21">
        <v>88</v>
      </c>
      <c r="K13" s="20">
        <v>1</v>
      </c>
      <c r="L13" s="18">
        <f t="shared" si="0"/>
        <v>88</v>
      </c>
      <c r="M13" s="20">
        <v>1</v>
      </c>
      <c r="N13" s="20"/>
      <c r="O13" s="22"/>
    </row>
    <row r="14" spans="1:15" s="23" customFormat="1" ht="30" customHeight="1">
      <c r="A14" s="32"/>
      <c r="B14" s="35"/>
      <c r="C14" s="32"/>
      <c r="D14" s="27" t="s">
        <v>36</v>
      </c>
      <c r="E14" s="14" t="s">
        <v>38</v>
      </c>
      <c r="F14" s="14" t="s">
        <v>64</v>
      </c>
      <c r="G14" s="14" t="s">
        <v>65</v>
      </c>
      <c r="H14" s="21">
        <v>85.67</v>
      </c>
      <c r="I14" s="20">
        <v>2</v>
      </c>
      <c r="J14" s="21">
        <v>85.67</v>
      </c>
      <c r="K14" s="20">
        <v>2</v>
      </c>
      <c r="L14" s="18">
        <f t="shared" si="0"/>
        <v>85.67</v>
      </c>
      <c r="M14" s="20">
        <v>2</v>
      </c>
      <c r="N14" s="20"/>
      <c r="O14" s="22"/>
    </row>
    <row r="15" spans="1:15" s="23" customFormat="1" ht="43.5" customHeight="1">
      <c r="A15" s="17">
        <v>13</v>
      </c>
      <c r="B15" s="17" t="s">
        <v>22</v>
      </c>
      <c r="C15" s="17">
        <v>2</v>
      </c>
      <c r="D15" s="27" t="s">
        <v>37</v>
      </c>
      <c r="E15" s="14" t="s">
        <v>38</v>
      </c>
      <c r="F15" s="14" t="s">
        <v>66</v>
      </c>
      <c r="G15" s="14" t="s">
        <v>53</v>
      </c>
      <c r="H15" s="21">
        <v>93.2</v>
      </c>
      <c r="I15" s="20">
        <v>1</v>
      </c>
      <c r="J15" s="21">
        <v>92.2</v>
      </c>
      <c r="K15" s="20">
        <v>1</v>
      </c>
      <c r="L15" s="18">
        <f t="shared" si="0"/>
        <v>92.7</v>
      </c>
      <c r="M15" s="20">
        <v>1</v>
      </c>
      <c r="N15" s="20"/>
      <c r="O15" s="22"/>
    </row>
    <row r="16" spans="1:15" s="29" customFormat="1" ht="36" customHeight="1">
      <c r="A16" s="17">
        <v>17</v>
      </c>
      <c r="B16" s="17" t="s">
        <v>67</v>
      </c>
      <c r="C16" s="17">
        <v>4</v>
      </c>
      <c r="D16" s="30" t="s">
        <v>68</v>
      </c>
      <c r="E16" s="30" t="s">
        <v>38</v>
      </c>
      <c r="F16" s="30" t="s">
        <v>70</v>
      </c>
      <c r="G16" s="30" t="s">
        <v>69</v>
      </c>
      <c r="H16" s="18">
        <v>97</v>
      </c>
      <c r="I16" s="17">
        <v>1</v>
      </c>
      <c r="J16" s="18">
        <v>97</v>
      </c>
      <c r="K16" s="17">
        <v>1</v>
      </c>
      <c r="L16" s="18">
        <f>(H16+J16)/2</f>
        <v>97</v>
      </c>
      <c r="M16" s="17">
        <v>1</v>
      </c>
      <c r="N16" s="17"/>
      <c r="O16" s="17"/>
    </row>
  </sheetData>
  <sheetProtection/>
  <mergeCells count="13">
    <mergeCell ref="A13:A14"/>
    <mergeCell ref="B13:B14"/>
    <mergeCell ref="C13:C14"/>
    <mergeCell ref="A1:O1"/>
    <mergeCell ref="B6:B7"/>
    <mergeCell ref="A4:A5"/>
    <mergeCell ref="B4:B5"/>
    <mergeCell ref="C4:C5"/>
    <mergeCell ref="A8:A10"/>
    <mergeCell ref="B8:B10"/>
    <mergeCell ref="C8:C10"/>
    <mergeCell ref="C6:C7"/>
    <mergeCell ref="A6:A7"/>
  </mergeCells>
  <printOptions/>
  <pageMargins left="0.2362204724409449" right="0.15748031496062992" top="0.2362204724409449" bottom="0.56" header="0.7874015748031497" footer="0.6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刘荣</cp:lastModifiedBy>
  <cp:lastPrinted>2018-07-14T01:00:41Z</cp:lastPrinted>
  <dcterms:created xsi:type="dcterms:W3CDTF">2013-03-14T00:52:27Z</dcterms:created>
  <dcterms:modified xsi:type="dcterms:W3CDTF">2018-07-14T01:10:34Z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