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580" windowWidth="21300" windowHeight="6150" activeTab="0"/>
  </bookViews>
  <sheets>
    <sheet name="拟聘用公示名单（25人）" sheetId="1" r:id="rId1"/>
  </sheets>
  <definedNames>
    <definedName name="_xlnm.Print_Area" localSheetId="0">'拟聘用公示名单（25人）'!$A$1:$O$29</definedName>
  </definedNames>
  <calcPr fullCalcOnLoad="1"/>
</workbook>
</file>

<file path=xl/sharedStrings.xml><?xml version="1.0" encoding="utf-8"?>
<sst xmlns="http://schemas.openxmlformats.org/spreadsheetml/2006/main" count="251" uniqueCount="129">
  <si>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</si>
  <si>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</si>
  <si>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</si>
  <si>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</si>
  <si>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</si>
  <si>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</si>
  <si>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</si>
  <si>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</si>
  <si>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</si>
  <si>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</si>
  <si>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</si>
  <si>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</si>
  <si>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</si>
  <si>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</si>
  <si>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</si>
  <si>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</si>
  <si>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南京市民政局</t>
  </si>
  <si>
    <t>1</t>
  </si>
  <si>
    <t>合格</t>
  </si>
  <si>
    <t>南京市社会儿童福利院</t>
  </si>
  <si>
    <t>2</t>
  </si>
  <si>
    <t>无</t>
  </si>
  <si>
    <t>南京市民政局所属事业单位2017年公开招聘卫技人员拟聘用人员公示名单</t>
  </si>
  <si>
    <t>江苏卫生健康职业学院</t>
  </si>
  <si>
    <t>南京市佑安医院
（南京市青龙山精神病院）</t>
  </si>
  <si>
    <t>精神科</t>
  </si>
  <si>
    <t>孙再燕</t>
  </si>
  <si>
    <t>6010110301010</t>
  </si>
  <si>
    <t>王璐</t>
  </si>
  <si>
    <t>6010110300908</t>
  </si>
  <si>
    <t>刘丽</t>
  </si>
  <si>
    <t>6010110302015</t>
  </si>
  <si>
    <t>黄春洋</t>
  </si>
  <si>
    <t>6010110300725</t>
  </si>
  <si>
    <t>孙勉</t>
  </si>
  <si>
    <t>6010110302316</t>
  </si>
  <si>
    <t>管煜</t>
  </si>
  <si>
    <t>6010110301812</t>
  </si>
  <si>
    <t>南京市急救中心</t>
  </si>
  <si>
    <t>蒋加清</t>
  </si>
  <si>
    <t>6010110300103</t>
  </si>
  <si>
    <t>临床护理</t>
  </si>
  <si>
    <t>陆东英</t>
  </si>
  <si>
    <t>7220110102414</t>
  </si>
  <si>
    <t>郑小雪</t>
  </si>
  <si>
    <t>7220110103329</t>
  </si>
  <si>
    <t>刘晓丽</t>
  </si>
  <si>
    <t>7220110103208</t>
  </si>
  <si>
    <t>南京市浦口区泰山街道社区卫生服务中心</t>
  </si>
  <si>
    <t>康复医学</t>
  </si>
  <si>
    <t>王晨燃</t>
  </si>
  <si>
    <t>6380110200419</t>
  </si>
  <si>
    <t>本部康复治疗</t>
  </si>
  <si>
    <t>胡玉玲</t>
  </si>
  <si>
    <t>仇霞芬</t>
  </si>
  <si>
    <t>钟山职业技术学院</t>
  </si>
  <si>
    <t>钱前</t>
  </si>
  <si>
    <t>南京中医药大学</t>
  </si>
  <si>
    <t>本部药房</t>
  </si>
  <si>
    <t>后盾</t>
  </si>
  <si>
    <t>仪征市新城镇卫生院</t>
  </si>
  <si>
    <t>本部护理</t>
  </si>
  <si>
    <t>赵敏</t>
  </si>
  <si>
    <t>赣南医学院</t>
  </si>
  <si>
    <t>岳彩秀</t>
  </si>
  <si>
    <t>南京市祖堂山社会福利院</t>
  </si>
  <si>
    <t>临床医学</t>
  </si>
  <si>
    <t>刘丹</t>
  </si>
  <si>
    <t>6010110301423</t>
  </si>
  <si>
    <t>南京市祖堂山社会福利院（劳务派遣）</t>
  </si>
  <si>
    <t>中医</t>
  </si>
  <si>
    <t>王速轮</t>
  </si>
  <si>
    <t>6710110203614</t>
  </si>
  <si>
    <t>丁利歌</t>
  </si>
  <si>
    <t>6710110203004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</si>
  <si>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</si>
  <si>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</si>
  <si>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</si>
  <si>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</si>
  <si>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</si>
  <si>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</si>
  <si>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</si>
  <si>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</si>
  <si>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</si>
  <si>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</si>
  <si>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</si>
  <si>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</si>
  <si>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</si>
  <si>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</si>
  <si>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南京市佑安医院
（南京市青龙山精神病院）(劳务派遣)</t>
  </si>
  <si>
    <t>3</t>
  </si>
  <si>
    <t>4</t>
  </si>
  <si>
    <t>5</t>
  </si>
  <si>
    <t>6</t>
  </si>
  <si>
    <t>7</t>
  </si>
  <si>
    <t>南京银茂集团医院</t>
  </si>
  <si>
    <t>8</t>
  </si>
  <si>
    <t xml:space="preserve">南京市潭桥小学 </t>
  </si>
  <si>
    <t>9</t>
  </si>
  <si>
    <t>南京市江宁医院</t>
  </si>
  <si>
    <t>10</t>
  </si>
  <si>
    <t>11</t>
  </si>
  <si>
    <t>南京市点将台社会福利院</t>
  </si>
  <si>
    <t>护理</t>
  </si>
  <si>
    <t>陈晓</t>
  </si>
  <si>
    <t>7220110102212</t>
  </si>
  <si>
    <t>王琳清</t>
  </si>
  <si>
    <t>7220110101310</t>
  </si>
  <si>
    <t>南京市浦口医院</t>
  </si>
  <si>
    <t>80.56</t>
  </si>
  <si>
    <t>姜亚娜</t>
  </si>
  <si>
    <t>6380110200502</t>
  </si>
  <si>
    <t>江苏省工人汤山疗养院</t>
  </si>
  <si>
    <t>75.84</t>
  </si>
  <si>
    <t>秦丽</t>
  </si>
  <si>
    <t>6710110203321</t>
  </si>
  <si>
    <t>成都体育学院</t>
  </si>
  <si>
    <t>70.12</t>
  </si>
  <si>
    <t>刘婷姗</t>
  </si>
  <si>
    <t>6710110202809</t>
  </si>
  <si>
    <t>南京市秦淮区红花社区卫生服务中心</t>
  </si>
  <si>
    <t>69.96</t>
  </si>
  <si>
    <t>6380110200722</t>
  </si>
  <si>
    <t>6380110200409</t>
  </si>
  <si>
    <t>6380110201221</t>
  </si>
  <si>
    <t>7110110207324</t>
  </si>
  <si>
    <t>7220110102111</t>
  </si>
  <si>
    <t>722010101427</t>
  </si>
  <si>
    <t>南京市佑安医院
（南京市青龙山精神病院）（劳务派遣）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</si>
</sst>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 2" xfId="40"/>
    <cellStyle name="常规 18 3" xfId="41"/>
    <cellStyle name="常规 2" xfId="42"/>
    <cellStyle name="常规 3" xfId="43"/>
    <cellStyle name="常规 64" xfId="44"/>
    <cellStyle name="常规 65" xfId="45"/>
    <cellStyle name="常规 66" xfId="46"/>
    <cellStyle name="常规 6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22">
      <selection activeCell="A1" sqref="A1:O1"/>
    </sheetView>
  </sheetViews>
  <sheetFormatPr defaultColWidth="9.00390625" defaultRowHeight="14.25"/>
  <cols>
    <col min="1" max="1" width="5.25390625" style="6" customWidth="1"/>
    <col min="2" max="2" width="13.375" style="6" customWidth="1"/>
    <col min="3" max="3" width="24.75390625" style="6" customWidth="1"/>
    <col min="4" max="4" width="16.125" style="6" customWidth="1"/>
    <col min="5" max="5" width="9.25390625" style="6" customWidth="1"/>
    <col min="6" max="6" width="14.75390625" style="6" customWidth="1"/>
    <col min="7" max="7" width="23.125" style="6" customWidth="1"/>
    <col min="8" max="10" width="7.25390625" style="6" customWidth="1"/>
    <col min="11" max="11" width="7.25390625" style="8" customWidth="1"/>
    <col min="12" max="14" width="6.125" style="6" customWidth="1"/>
    <col min="15" max="15" width="7.625" style="6" customWidth="1"/>
    <col min="16" max="16384" width="9.00390625" style="6" customWidth="1"/>
  </cols>
  <sheetData>
    <row r="1" spans="1:15" ht="34.5" customHeight="1" thickBot="1">
      <c r="A1" s="18" t="s">
        <v>22</v>
      </c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.75" customHeight="1">
      <c r="A2" s="20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/>
      <c r="J2" s="14"/>
      <c r="K2" s="22" t="s">
        <v>8</v>
      </c>
      <c r="L2" s="14" t="s">
        <v>9</v>
      </c>
      <c r="M2" s="14" t="s">
        <v>10</v>
      </c>
      <c r="N2" s="14" t="s">
        <v>11</v>
      </c>
      <c r="O2" s="16" t="s">
        <v>12</v>
      </c>
    </row>
    <row r="3" spans="1:15" ht="21.75" customHeight="1">
      <c r="A3" s="21"/>
      <c r="B3" s="15"/>
      <c r="C3" s="15"/>
      <c r="D3" s="15"/>
      <c r="E3" s="15"/>
      <c r="F3" s="15"/>
      <c r="G3" s="15"/>
      <c r="H3" s="5" t="s">
        <v>13</v>
      </c>
      <c r="I3" s="5" t="s">
        <v>14</v>
      </c>
      <c r="J3" s="5" t="s">
        <v>15</v>
      </c>
      <c r="K3" s="23"/>
      <c r="L3" s="15"/>
      <c r="M3" s="15"/>
      <c r="N3" s="15"/>
      <c r="O3" s="17"/>
    </row>
    <row r="4" spans="1:15" s="13" customFormat="1" ht="39.75" customHeight="1">
      <c r="A4" s="1" t="s">
        <v>17</v>
      </c>
      <c r="B4" s="2" t="s">
        <v>16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89</v>
      </c>
      <c r="H4" s="11">
        <v>70</v>
      </c>
      <c r="I4" s="11">
        <v>79.2</v>
      </c>
      <c r="J4" s="11"/>
      <c r="K4" s="11">
        <f>H4*0.6+I4*0.4</f>
        <v>73.68</v>
      </c>
      <c r="L4" s="2">
        <v>1</v>
      </c>
      <c r="M4" s="2" t="s">
        <v>18</v>
      </c>
      <c r="N4" s="2" t="s">
        <v>18</v>
      </c>
      <c r="O4" s="9"/>
    </row>
    <row r="5" spans="1:15" s="13" customFormat="1" ht="30" customHeight="1">
      <c r="A5" s="1" t="s">
        <v>20</v>
      </c>
      <c r="B5" s="2" t="s">
        <v>16</v>
      </c>
      <c r="C5" s="2" t="s">
        <v>24</v>
      </c>
      <c r="D5" s="2" t="s">
        <v>25</v>
      </c>
      <c r="E5" s="2" t="s">
        <v>28</v>
      </c>
      <c r="F5" s="2" t="s">
        <v>29</v>
      </c>
      <c r="G5" s="2" t="s">
        <v>21</v>
      </c>
      <c r="H5" s="11">
        <v>63</v>
      </c>
      <c r="I5" s="11">
        <v>79.8</v>
      </c>
      <c r="J5" s="11"/>
      <c r="K5" s="11">
        <f aca="true" t="shared" si="0" ref="K5:K14">H5*0.6+I5*0.4</f>
        <v>69.72</v>
      </c>
      <c r="L5" s="2">
        <v>3</v>
      </c>
      <c r="M5" s="2" t="s">
        <v>18</v>
      </c>
      <c r="N5" s="2" t="s">
        <v>18</v>
      </c>
      <c r="O5" s="9"/>
    </row>
    <row r="6" spans="1:15" s="13" customFormat="1" ht="30" customHeight="1">
      <c r="A6" s="1" t="s">
        <v>90</v>
      </c>
      <c r="B6" s="2" t="s">
        <v>16</v>
      </c>
      <c r="C6" s="2" t="s">
        <v>24</v>
      </c>
      <c r="D6" s="2" t="s">
        <v>25</v>
      </c>
      <c r="E6" s="2" t="s">
        <v>30</v>
      </c>
      <c r="F6" s="2" t="s">
        <v>31</v>
      </c>
      <c r="G6" s="2" t="s">
        <v>21</v>
      </c>
      <c r="H6" s="11">
        <v>61</v>
      </c>
      <c r="I6" s="11">
        <v>75.2</v>
      </c>
      <c r="J6" s="11"/>
      <c r="K6" s="11">
        <f t="shared" si="0"/>
        <v>66.68</v>
      </c>
      <c r="L6" s="2">
        <v>4</v>
      </c>
      <c r="M6" s="2" t="s">
        <v>18</v>
      </c>
      <c r="N6" s="2" t="s">
        <v>18</v>
      </c>
      <c r="O6" s="9"/>
    </row>
    <row r="7" spans="1:15" s="13" customFormat="1" ht="30" customHeight="1">
      <c r="A7" s="1" t="s">
        <v>91</v>
      </c>
      <c r="B7" s="2" t="s">
        <v>16</v>
      </c>
      <c r="C7" s="2" t="s">
        <v>24</v>
      </c>
      <c r="D7" s="2" t="s">
        <v>25</v>
      </c>
      <c r="E7" s="2" t="s">
        <v>32</v>
      </c>
      <c r="F7" s="2" t="s">
        <v>33</v>
      </c>
      <c r="G7" s="2" t="s">
        <v>21</v>
      </c>
      <c r="H7" s="11">
        <v>65</v>
      </c>
      <c r="I7" s="11">
        <v>66.9</v>
      </c>
      <c r="J7" s="11"/>
      <c r="K7" s="11">
        <f t="shared" si="0"/>
        <v>65.76</v>
      </c>
      <c r="L7" s="2">
        <v>5</v>
      </c>
      <c r="M7" s="2" t="s">
        <v>18</v>
      </c>
      <c r="N7" s="2" t="s">
        <v>18</v>
      </c>
      <c r="O7" s="9"/>
    </row>
    <row r="8" spans="1:15" s="13" customFormat="1" ht="39.75" customHeight="1">
      <c r="A8" s="1" t="s">
        <v>92</v>
      </c>
      <c r="B8" s="2" t="s">
        <v>16</v>
      </c>
      <c r="C8" s="2" t="s">
        <v>24</v>
      </c>
      <c r="D8" s="2" t="s">
        <v>25</v>
      </c>
      <c r="E8" s="2" t="s">
        <v>34</v>
      </c>
      <c r="F8" s="2" t="s">
        <v>35</v>
      </c>
      <c r="G8" s="2" t="s">
        <v>128</v>
      </c>
      <c r="H8" s="11">
        <v>60</v>
      </c>
      <c r="I8" s="11">
        <v>73.2</v>
      </c>
      <c r="J8" s="11"/>
      <c r="K8" s="11">
        <f t="shared" si="0"/>
        <v>65.28</v>
      </c>
      <c r="L8" s="2">
        <v>6</v>
      </c>
      <c r="M8" s="2" t="s">
        <v>18</v>
      </c>
      <c r="N8" s="2" t="s">
        <v>18</v>
      </c>
      <c r="O8" s="9"/>
    </row>
    <row r="9" spans="1:15" s="13" customFormat="1" ht="30" customHeight="1">
      <c r="A9" s="1" t="s">
        <v>93</v>
      </c>
      <c r="B9" s="2" t="s">
        <v>16</v>
      </c>
      <c r="C9" s="2" t="s">
        <v>24</v>
      </c>
      <c r="D9" s="2" t="s">
        <v>25</v>
      </c>
      <c r="E9" s="2" t="s">
        <v>36</v>
      </c>
      <c r="F9" s="2" t="s">
        <v>37</v>
      </c>
      <c r="G9" s="2" t="s">
        <v>38</v>
      </c>
      <c r="H9" s="11">
        <v>60</v>
      </c>
      <c r="I9" s="11">
        <v>71.2</v>
      </c>
      <c r="J9" s="11"/>
      <c r="K9" s="11">
        <f t="shared" si="0"/>
        <v>64.48</v>
      </c>
      <c r="L9" s="2">
        <v>7</v>
      </c>
      <c r="M9" s="2" t="s">
        <v>18</v>
      </c>
      <c r="N9" s="2" t="s">
        <v>18</v>
      </c>
      <c r="O9" s="9"/>
    </row>
    <row r="10" spans="1:15" s="13" customFormat="1" ht="30" customHeight="1">
      <c r="A10" s="1" t="s">
        <v>94</v>
      </c>
      <c r="B10" s="2" t="s">
        <v>16</v>
      </c>
      <c r="C10" s="2" t="s">
        <v>24</v>
      </c>
      <c r="D10" s="2" t="s">
        <v>25</v>
      </c>
      <c r="E10" s="2" t="s">
        <v>39</v>
      </c>
      <c r="F10" s="2" t="s">
        <v>40</v>
      </c>
      <c r="G10" s="2" t="s">
        <v>95</v>
      </c>
      <c r="H10" s="11">
        <v>61</v>
      </c>
      <c r="I10" s="11">
        <v>65</v>
      </c>
      <c r="J10" s="11"/>
      <c r="K10" s="11">
        <f t="shared" si="0"/>
        <v>62.6</v>
      </c>
      <c r="L10" s="2">
        <v>8</v>
      </c>
      <c r="M10" s="2" t="s">
        <v>18</v>
      </c>
      <c r="N10" s="2" t="s">
        <v>18</v>
      </c>
      <c r="O10" s="9"/>
    </row>
    <row r="11" spans="1:15" s="13" customFormat="1" ht="30" customHeight="1">
      <c r="A11" s="1" t="s">
        <v>96</v>
      </c>
      <c r="B11" s="2" t="s">
        <v>16</v>
      </c>
      <c r="C11" s="2" t="s">
        <v>24</v>
      </c>
      <c r="D11" s="2" t="s">
        <v>41</v>
      </c>
      <c r="E11" s="2" t="s">
        <v>42</v>
      </c>
      <c r="F11" s="2" t="s">
        <v>43</v>
      </c>
      <c r="G11" s="2" t="s">
        <v>97</v>
      </c>
      <c r="H11" s="11">
        <v>81</v>
      </c>
      <c r="I11" s="11">
        <v>84</v>
      </c>
      <c r="J11" s="11"/>
      <c r="K11" s="11">
        <f t="shared" si="0"/>
        <v>82.2</v>
      </c>
      <c r="L11" s="2">
        <v>1</v>
      </c>
      <c r="M11" s="2" t="s">
        <v>18</v>
      </c>
      <c r="N11" s="2" t="s">
        <v>18</v>
      </c>
      <c r="O11" s="9"/>
    </row>
    <row r="12" spans="1:15" s="13" customFormat="1" ht="30" customHeight="1">
      <c r="A12" s="1" t="s">
        <v>98</v>
      </c>
      <c r="B12" s="2" t="s">
        <v>16</v>
      </c>
      <c r="C12" s="2" t="s">
        <v>24</v>
      </c>
      <c r="D12" s="2" t="s">
        <v>41</v>
      </c>
      <c r="E12" s="2" t="s">
        <v>44</v>
      </c>
      <c r="F12" s="2" t="s">
        <v>45</v>
      </c>
      <c r="G12" s="2" t="s">
        <v>99</v>
      </c>
      <c r="H12" s="11">
        <v>86</v>
      </c>
      <c r="I12" s="11">
        <v>74</v>
      </c>
      <c r="J12" s="11"/>
      <c r="K12" s="11">
        <f t="shared" si="0"/>
        <v>81.2</v>
      </c>
      <c r="L12" s="2">
        <v>2</v>
      </c>
      <c r="M12" s="2" t="s">
        <v>18</v>
      </c>
      <c r="N12" s="2" t="s">
        <v>18</v>
      </c>
      <c r="O12" s="9"/>
    </row>
    <row r="13" spans="1:15" s="13" customFormat="1" ht="30" customHeight="1">
      <c r="A13" s="1" t="s">
        <v>100</v>
      </c>
      <c r="B13" s="2" t="s">
        <v>16</v>
      </c>
      <c r="C13" s="2" t="s">
        <v>24</v>
      </c>
      <c r="D13" s="2" t="s">
        <v>41</v>
      </c>
      <c r="E13" s="2" t="s">
        <v>46</v>
      </c>
      <c r="F13" s="2" t="s">
        <v>47</v>
      </c>
      <c r="G13" s="2" t="s">
        <v>48</v>
      </c>
      <c r="H13" s="11">
        <v>81</v>
      </c>
      <c r="I13" s="11">
        <v>79</v>
      </c>
      <c r="J13" s="11"/>
      <c r="K13" s="11">
        <f t="shared" si="0"/>
        <v>80.2</v>
      </c>
      <c r="L13" s="2">
        <v>3</v>
      </c>
      <c r="M13" s="2" t="s">
        <v>18</v>
      </c>
      <c r="N13" s="2" t="s">
        <v>18</v>
      </c>
      <c r="O13" s="9"/>
    </row>
    <row r="14" spans="1:15" s="13" customFormat="1" ht="30" customHeight="1">
      <c r="A14" s="1" t="s">
        <v>101</v>
      </c>
      <c r="B14" s="2" t="s">
        <v>16</v>
      </c>
      <c r="C14" s="2" t="s">
        <v>24</v>
      </c>
      <c r="D14" s="2" t="s">
        <v>49</v>
      </c>
      <c r="E14" s="2" t="s">
        <v>50</v>
      </c>
      <c r="F14" s="2" t="s">
        <v>51</v>
      </c>
      <c r="G14" s="2" t="s">
        <v>21</v>
      </c>
      <c r="H14" s="11">
        <v>64</v>
      </c>
      <c r="I14" s="11">
        <v>69.2</v>
      </c>
      <c r="J14" s="11"/>
      <c r="K14" s="11">
        <f t="shared" si="0"/>
        <v>66.08</v>
      </c>
      <c r="L14" s="2">
        <v>1</v>
      </c>
      <c r="M14" s="2" t="s">
        <v>18</v>
      </c>
      <c r="N14" s="2" t="s">
        <v>18</v>
      </c>
      <c r="O14" s="9"/>
    </row>
    <row r="15" spans="1:15" s="7" customFormat="1" ht="30" customHeight="1">
      <c r="A15" s="1" t="s">
        <v>75</v>
      </c>
      <c r="B15" s="2" t="s">
        <v>16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11">
        <v>67</v>
      </c>
      <c r="I15" s="11">
        <v>76.6</v>
      </c>
      <c r="J15" s="11"/>
      <c r="K15" s="11">
        <f>(H15*0.6)+(I15*0.4)</f>
        <v>70.84</v>
      </c>
      <c r="L15" s="2">
        <v>1</v>
      </c>
      <c r="M15" s="2" t="s">
        <v>18</v>
      </c>
      <c r="N15" s="2" t="s">
        <v>18</v>
      </c>
      <c r="O15" s="9"/>
    </row>
    <row r="16" spans="1:15" s="7" customFormat="1" ht="30" customHeight="1">
      <c r="A16" s="1" t="s">
        <v>76</v>
      </c>
      <c r="B16" s="2" t="s">
        <v>16</v>
      </c>
      <c r="C16" s="2" t="s">
        <v>65</v>
      </c>
      <c r="D16" s="2" t="s">
        <v>70</v>
      </c>
      <c r="E16" s="2" t="s">
        <v>71</v>
      </c>
      <c r="F16" s="2" t="s">
        <v>72</v>
      </c>
      <c r="G16" s="2" t="s">
        <v>69</v>
      </c>
      <c r="H16" s="11">
        <v>73</v>
      </c>
      <c r="I16" s="11">
        <v>75.4</v>
      </c>
      <c r="J16" s="11"/>
      <c r="K16" s="11">
        <f>H16*0.6+I16*0.4</f>
        <v>73.96000000000001</v>
      </c>
      <c r="L16" s="2">
        <v>1</v>
      </c>
      <c r="M16" s="2" t="s">
        <v>18</v>
      </c>
      <c r="N16" s="2" t="s">
        <v>18</v>
      </c>
      <c r="O16" s="9"/>
    </row>
    <row r="17" spans="1:15" s="7" customFormat="1" ht="30" customHeight="1">
      <c r="A17" s="1" t="s">
        <v>77</v>
      </c>
      <c r="B17" s="2" t="s">
        <v>16</v>
      </c>
      <c r="C17" s="2" t="s">
        <v>65</v>
      </c>
      <c r="D17" s="2" t="s">
        <v>70</v>
      </c>
      <c r="E17" s="2" t="s">
        <v>73</v>
      </c>
      <c r="F17" s="2" t="s">
        <v>74</v>
      </c>
      <c r="G17" s="2" t="s">
        <v>57</v>
      </c>
      <c r="H17" s="11">
        <v>71</v>
      </c>
      <c r="I17" s="11">
        <v>69.5</v>
      </c>
      <c r="J17" s="11"/>
      <c r="K17" s="11">
        <f>H17*0.6+I17*0.4</f>
        <v>70.4</v>
      </c>
      <c r="L17" s="2">
        <v>2</v>
      </c>
      <c r="M17" s="2" t="s">
        <v>18</v>
      </c>
      <c r="N17" s="2" t="s">
        <v>18</v>
      </c>
      <c r="O17" s="9"/>
    </row>
    <row r="18" spans="1:15" s="7" customFormat="1" ht="30" customHeight="1">
      <c r="A18" s="1" t="s">
        <v>78</v>
      </c>
      <c r="B18" s="2" t="s">
        <v>16</v>
      </c>
      <c r="C18" s="2" t="s">
        <v>102</v>
      </c>
      <c r="D18" s="2" t="s">
        <v>103</v>
      </c>
      <c r="E18" s="2" t="s">
        <v>104</v>
      </c>
      <c r="F18" s="2" t="s">
        <v>105</v>
      </c>
      <c r="G18" s="2" t="s">
        <v>21</v>
      </c>
      <c r="H18" s="11">
        <v>85</v>
      </c>
      <c r="I18" s="11">
        <v>74.6</v>
      </c>
      <c r="J18" s="11"/>
      <c r="K18" s="11">
        <v>80.84</v>
      </c>
      <c r="L18" s="2" t="s">
        <v>17</v>
      </c>
      <c r="M18" s="2" t="s">
        <v>18</v>
      </c>
      <c r="N18" s="2" t="s">
        <v>18</v>
      </c>
      <c r="O18" s="9"/>
    </row>
    <row r="19" spans="1:15" s="7" customFormat="1" ht="30" customHeight="1">
      <c r="A19" s="1" t="s">
        <v>79</v>
      </c>
      <c r="B19" s="2" t="s">
        <v>16</v>
      </c>
      <c r="C19" s="2" t="s">
        <v>102</v>
      </c>
      <c r="D19" s="2" t="s">
        <v>103</v>
      </c>
      <c r="E19" s="2" t="s">
        <v>106</v>
      </c>
      <c r="F19" s="2" t="s">
        <v>107</v>
      </c>
      <c r="G19" s="2" t="s">
        <v>108</v>
      </c>
      <c r="H19" s="11">
        <v>82</v>
      </c>
      <c r="I19" s="11">
        <v>78.4</v>
      </c>
      <c r="J19" s="11"/>
      <c r="K19" s="11" t="s">
        <v>109</v>
      </c>
      <c r="L19" s="2" t="s">
        <v>20</v>
      </c>
      <c r="M19" s="2" t="s">
        <v>18</v>
      </c>
      <c r="N19" s="2" t="s">
        <v>18</v>
      </c>
      <c r="O19" s="9"/>
    </row>
    <row r="20" spans="1:15" s="7" customFormat="1" ht="30" customHeight="1">
      <c r="A20" s="1" t="s">
        <v>80</v>
      </c>
      <c r="B20" s="2" t="s">
        <v>16</v>
      </c>
      <c r="C20" s="2" t="s">
        <v>102</v>
      </c>
      <c r="D20" s="2" t="s">
        <v>49</v>
      </c>
      <c r="E20" s="2" t="s">
        <v>110</v>
      </c>
      <c r="F20" s="2" t="s">
        <v>111</v>
      </c>
      <c r="G20" s="2" t="s">
        <v>112</v>
      </c>
      <c r="H20" s="11">
        <v>76</v>
      </c>
      <c r="I20" s="11">
        <v>75.6</v>
      </c>
      <c r="J20" s="11"/>
      <c r="K20" s="11" t="s">
        <v>113</v>
      </c>
      <c r="L20" s="2" t="s">
        <v>17</v>
      </c>
      <c r="M20" s="2" t="s">
        <v>18</v>
      </c>
      <c r="N20" s="2" t="s">
        <v>18</v>
      </c>
      <c r="O20" s="9"/>
    </row>
    <row r="21" spans="1:15" s="7" customFormat="1" ht="30" customHeight="1">
      <c r="A21" s="1" t="s">
        <v>81</v>
      </c>
      <c r="B21" s="2" t="s">
        <v>16</v>
      </c>
      <c r="C21" s="2" t="s">
        <v>102</v>
      </c>
      <c r="D21" s="2" t="s">
        <v>70</v>
      </c>
      <c r="E21" s="2" t="s">
        <v>114</v>
      </c>
      <c r="F21" s="2" t="s">
        <v>115</v>
      </c>
      <c r="G21" s="2" t="s">
        <v>116</v>
      </c>
      <c r="H21" s="11">
        <v>66</v>
      </c>
      <c r="I21" s="11">
        <v>76.3</v>
      </c>
      <c r="J21" s="11"/>
      <c r="K21" s="11" t="s">
        <v>117</v>
      </c>
      <c r="L21" s="2" t="s">
        <v>17</v>
      </c>
      <c r="M21" s="2" t="s">
        <v>18</v>
      </c>
      <c r="N21" s="2" t="s">
        <v>18</v>
      </c>
      <c r="O21" s="9"/>
    </row>
    <row r="22" spans="1:15" s="7" customFormat="1" ht="30" customHeight="1">
      <c r="A22" s="1" t="s">
        <v>82</v>
      </c>
      <c r="B22" s="2" t="s">
        <v>16</v>
      </c>
      <c r="C22" s="2" t="s">
        <v>102</v>
      </c>
      <c r="D22" s="2" t="s">
        <v>70</v>
      </c>
      <c r="E22" s="2" t="s">
        <v>118</v>
      </c>
      <c r="F22" s="2" t="s">
        <v>119</v>
      </c>
      <c r="G22" s="2" t="s">
        <v>120</v>
      </c>
      <c r="H22" s="11">
        <v>65</v>
      </c>
      <c r="I22" s="11">
        <v>77.4</v>
      </c>
      <c r="J22" s="11"/>
      <c r="K22" s="11" t="s">
        <v>121</v>
      </c>
      <c r="L22" s="2" t="s">
        <v>20</v>
      </c>
      <c r="M22" s="2" t="s">
        <v>18</v>
      </c>
      <c r="N22" s="2" t="s">
        <v>18</v>
      </c>
      <c r="O22" s="9"/>
    </row>
    <row r="23" spans="1:15" s="7" customFormat="1" ht="30" customHeight="1">
      <c r="A23" s="1" t="s">
        <v>83</v>
      </c>
      <c r="B23" s="2" t="s">
        <v>16</v>
      </c>
      <c r="C23" s="2" t="s">
        <v>19</v>
      </c>
      <c r="D23" s="2" t="s">
        <v>52</v>
      </c>
      <c r="E23" s="2" t="s">
        <v>53</v>
      </c>
      <c r="F23" s="2" t="s">
        <v>122</v>
      </c>
      <c r="G23" s="2" t="s">
        <v>21</v>
      </c>
      <c r="H23" s="11">
        <v>80</v>
      </c>
      <c r="I23" s="11">
        <v>76.2</v>
      </c>
      <c r="J23" s="11"/>
      <c r="K23" s="11">
        <v>78.48</v>
      </c>
      <c r="L23" s="2">
        <v>1</v>
      </c>
      <c r="M23" s="2" t="s">
        <v>18</v>
      </c>
      <c r="N23" s="2" t="s">
        <v>18</v>
      </c>
      <c r="O23" s="9"/>
    </row>
    <row r="24" spans="1:15" s="7" customFormat="1" ht="30" customHeight="1">
      <c r="A24" s="1" t="s">
        <v>84</v>
      </c>
      <c r="B24" s="2" t="s">
        <v>16</v>
      </c>
      <c r="C24" s="2" t="s">
        <v>19</v>
      </c>
      <c r="D24" s="2" t="s">
        <v>52</v>
      </c>
      <c r="E24" s="2" t="s">
        <v>54</v>
      </c>
      <c r="F24" s="2" t="s">
        <v>123</v>
      </c>
      <c r="G24" s="2" t="s">
        <v>55</v>
      </c>
      <c r="H24" s="11">
        <v>80</v>
      </c>
      <c r="I24" s="11">
        <v>73</v>
      </c>
      <c r="J24" s="11"/>
      <c r="K24" s="11">
        <v>77.2</v>
      </c>
      <c r="L24" s="2">
        <v>2</v>
      </c>
      <c r="M24" s="2" t="s">
        <v>18</v>
      </c>
      <c r="N24" s="2" t="s">
        <v>18</v>
      </c>
      <c r="O24" s="9"/>
    </row>
    <row r="25" spans="1:15" s="7" customFormat="1" ht="30" customHeight="1">
      <c r="A25" s="1" t="s">
        <v>85</v>
      </c>
      <c r="B25" s="2" t="s">
        <v>16</v>
      </c>
      <c r="C25" s="2" t="s">
        <v>19</v>
      </c>
      <c r="D25" s="2" t="s">
        <v>52</v>
      </c>
      <c r="E25" s="2" t="s">
        <v>56</v>
      </c>
      <c r="F25" s="2" t="s">
        <v>124</v>
      </c>
      <c r="G25" s="2" t="s">
        <v>57</v>
      </c>
      <c r="H25" s="11">
        <v>78</v>
      </c>
      <c r="I25" s="11">
        <v>69.8</v>
      </c>
      <c r="J25" s="11"/>
      <c r="K25" s="11">
        <v>74.72</v>
      </c>
      <c r="L25" s="2">
        <v>3</v>
      </c>
      <c r="M25" s="2" t="s">
        <v>18</v>
      </c>
      <c r="N25" s="2" t="s">
        <v>18</v>
      </c>
      <c r="O25" s="9"/>
    </row>
    <row r="26" spans="1:15" s="7" customFormat="1" ht="30" customHeight="1">
      <c r="A26" s="1" t="s">
        <v>86</v>
      </c>
      <c r="B26" s="2" t="s">
        <v>16</v>
      </c>
      <c r="C26" s="2" t="s">
        <v>19</v>
      </c>
      <c r="D26" s="2" t="s">
        <v>58</v>
      </c>
      <c r="E26" s="2" t="s">
        <v>59</v>
      </c>
      <c r="F26" s="2" t="s">
        <v>125</v>
      </c>
      <c r="G26" s="2" t="s">
        <v>60</v>
      </c>
      <c r="H26" s="11">
        <v>71</v>
      </c>
      <c r="I26" s="11">
        <v>79.8</v>
      </c>
      <c r="J26" s="11"/>
      <c r="K26" s="11">
        <v>74.52</v>
      </c>
      <c r="L26" s="2">
        <v>1</v>
      </c>
      <c r="M26" s="2" t="s">
        <v>18</v>
      </c>
      <c r="N26" s="2" t="s">
        <v>18</v>
      </c>
      <c r="O26" s="9"/>
    </row>
    <row r="27" spans="1:15" s="7" customFormat="1" ht="30" customHeight="1">
      <c r="A27" s="1" t="s">
        <v>87</v>
      </c>
      <c r="B27" s="2" t="s">
        <v>16</v>
      </c>
      <c r="C27" s="2" t="s">
        <v>19</v>
      </c>
      <c r="D27" s="2" t="s">
        <v>61</v>
      </c>
      <c r="E27" s="2" t="s">
        <v>62</v>
      </c>
      <c r="F27" s="2" t="s">
        <v>126</v>
      </c>
      <c r="G27" s="2" t="s">
        <v>63</v>
      </c>
      <c r="H27" s="11">
        <v>79</v>
      </c>
      <c r="I27" s="11">
        <v>74.4</v>
      </c>
      <c r="J27" s="11"/>
      <c r="K27" s="11">
        <v>77.16</v>
      </c>
      <c r="L27" s="2">
        <v>1</v>
      </c>
      <c r="M27" s="2" t="s">
        <v>18</v>
      </c>
      <c r="N27" s="2" t="s">
        <v>18</v>
      </c>
      <c r="O27" s="9"/>
    </row>
    <row r="28" spans="1:15" s="7" customFormat="1" ht="30" customHeight="1" thickBot="1">
      <c r="A28" s="3" t="s">
        <v>88</v>
      </c>
      <c r="B28" s="4" t="s">
        <v>16</v>
      </c>
      <c r="C28" s="4" t="s">
        <v>19</v>
      </c>
      <c r="D28" s="4" t="s">
        <v>61</v>
      </c>
      <c r="E28" s="4" t="s">
        <v>64</v>
      </c>
      <c r="F28" s="4" t="s">
        <v>127</v>
      </c>
      <c r="G28" s="4" t="s">
        <v>23</v>
      </c>
      <c r="H28" s="12">
        <v>74</v>
      </c>
      <c r="I28" s="12">
        <v>68.2</v>
      </c>
      <c r="J28" s="12"/>
      <c r="K28" s="12">
        <v>71.68</v>
      </c>
      <c r="L28" s="4">
        <v>2</v>
      </c>
      <c r="M28" s="4" t="s">
        <v>18</v>
      </c>
      <c r="N28" s="4" t="s">
        <v>18</v>
      </c>
      <c r="O28" s="10"/>
    </row>
    <row r="29" ht="6.75" customHeight="1"/>
    <row r="30" spans="7:11" ht="14.25">
      <c r="G30" s="8"/>
      <c r="K30" s="6"/>
    </row>
    <row r="31" ht="14.25">
      <c r="K31" s="6"/>
    </row>
    <row r="32" ht="14.25">
      <c r="K32" s="6"/>
    </row>
    <row r="33" ht="14.25">
      <c r="K33" s="6"/>
    </row>
    <row r="34" ht="14.25">
      <c r="K34" s="6"/>
    </row>
    <row r="35" ht="14.25">
      <c r="K35" s="6"/>
    </row>
    <row r="36" spans="7:11" ht="14.25">
      <c r="G36" s="8"/>
      <c r="K36" s="6"/>
    </row>
    <row r="37" spans="7:11" ht="14.25">
      <c r="G37" s="8"/>
      <c r="K37" s="6"/>
    </row>
    <row r="38" spans="7:11" ht="14.25">
      <c r="G38" s="8"/>
      <c r="K38" s="6"/>
    </row>
  </sheetData>
  <sheetProtection/>
  <mergeCells count="14">
    <mergeCell ref="A1:O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rintOptions horizontalCentered="1"/>
  <pageMargins left="0.24" right="0.16" top="1.33" bottom="0.98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2017-08-29T07:39:39Z</cp:lastPrinted>
  <dcterms:created xsi:type="dcterms:W3CDTF">2014-07-07T06:24:53Z</dcterms:created>
  <dcterms:modified xsi:type="dcterms:W3CDTF">2017-08-30T09:03:24Z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