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<sst xmlns="http://schemas.openxmlformats.org/spreadsheetml/2006/main" count="122" uniqueCount="61">
  <si>
    <t>南京工业职业技术学院2018年公开招聘拟聘用人员名单（第一批）</t>
  </si>
  <si>
    <t>岗位编号</t>
  </si>
  <si>
    <t>招聘岗位名称</t>
  </si>
  <si>
    <t>招聘
人数</t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</si>
  <si>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</si>
  <si>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</si>
  <si>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</si>
  <si>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</si>
  <si>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t>试讲
考试
成绩</t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</si>
  <si>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</si>
  <si>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面试
考试
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</si>
  <si>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</si>
  <si>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</si>
  <si>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</si>
  <si>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机械工程专业教师</t>
  </si>
  <si>
    <t>施渊吉</t>
  </si>
  <si>
    <t>博士研究生</t>
  </si>
  <si>
    <t>材料加工工程</t>
  </si>
  <si>
    <t>上海大学</t>
  </si>
  <si>
    <t>1</t>
  </si>
  <si>
    <t>匹配</t>
  </si>
  <si>
    <t>杨琳</t>
  </si>
  <si>
    <t>化工过程机械</t>
  </si>
  <si>
    <t>南京工业大学</t>
  </si>
  <si>
    <t>2</t>
  </si>
  <si>
    <t>电气自动化专业教师</t>
  </si>
  <si>
    <t>张灿虹</t>
  </si>
  <si>
    <t>岩土工程</t>
  </si>
  <si>
    <t>河海大学</t>
  </si>
  <si>
    <t>3</t>
  </si>
  <si>
    <t>新能源技术专业教师</t>
  </si>
  <si>
    <t>吴磊</t>
  </si>
  <si>
    <t>材料科学与工程</t>
  </si>
  <si>
    <t>南京大学</t>
  </si>
  <si>
    <t>周晓晓</t>
  </si>
  <si>
    <t>南京理工大学</t>
  </si>
  <si>
    <t>物联网技术专业教师</t>
  </si>
  <si>
    <t>代倩</t>
  </si>
  <si>
    <t>光学工程</t>
  </si>
  <si>
    <t>东南大学</t>
  </si>
  <si>
    <t>航空机电专业教师</t>
  </si>
  <si>
    <t>徐滕州</t>
  </si>
  <si>
    <t>材料学</t>
  </si>
  <si>
    <t>南京航空航天大学</t>
  </si>
  <si>
    <t>电子信息类专业教师</t>
  </si>
  <si>
    <t>张教军</t>
  </si>
  <si>
    <t>控制理论与控制工程</t>
  </si>
  <si>
    <t>汽车技术专业教师</t>
  </si>
  <si>
    <t>潘四普</t>
  </si>
  <si>
    <t>机械工程</t>
  </si>
  <si>
    <t>南京林业大学</t>
  </si>
  <si>
    <t>张波</t>
  </si>
  <si>
    <t>农业机械化工程</t>
  </si>
  <si>
    <t>南京农业大学</t>
  </si>
  <si>
    <t>旅游管理专业教师</t>
  </si>
  <si>
    <t>庞晓萍</t>
  </si>
  <si>
    <t>工商管理</t>
  </si>
  <si>
    <t>商务韩语专业教师</t>
  </si>
  <si>
    <t>刘璐</t>
  </si>
  <si>
    <t>亚非语言文学</t>
  </si>
  <si>
    <t>延边大学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</si>
</sst>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8" applyFont="1" applyBorder="1" applyAlignment="1">
      <alignment horizontal="center" vertical="center" wrapText="1"/>
      <protection/>
    </xf>
    <xf numFmtId="49" fontId="10" fillId="0" borderId="15" xfId="65" applyNumberFormat="1" applyFont="1" applyFill="1" applyBorder="1" applyAlignment="1" applyProtection="1">
      <alignment horizontal="center" vertical="center" wrapText="1"/>
      <protection/>
    </xf>
    <xf numFmtId="0" fontId="1" fillId="0" borderId="12" xfId="68" applyFont="1" applyBorder="1" applyAlignment="1">
      <alignment horizontal="center" vertical="center" wrapText="1"/>
      <protection/>
    </xf>
    <xf numFmtId="49" fontId="10" fillId="0" borderId="16" xfId="65" applyNumberFormat="1" applyFont="1" applyFill="1" applyBorder="1" applyAlignment="1" applyProtection="1">
      <alignment horizontal="center" vertical="center" wrapText="1"/>
      <protection/>
    </xf>
    <xf numFmtId="0" fontId="1" fillId="0" borderId="13" xfId="68" applyFont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SheetLayoutView="100" workbookViewId="0" topLeftCell="A1">
      <selection activeCell="G6" sqref="G6"/>
    </sheetView>
  </sheetViews>
  <sheetFormatPr defaultColWidth="8.75390625" defaultRowHeight="14.25"/>
  <cols>
    <col min="1" max="1" width="5.50390625" style="2" customWidth="1"/>
    <col min="2" max="2" width="14.125" style="2" customWidth="1"/>
    <col min="3" max="3" width="5.00390625" style="2" bestFit="1" customWidth="1"/>
    <col min="4" max="4" width="8.875" style="2" customWidth="1"/>
    <col min="5" max="5" width="9.875" style="2" customWidth="1"/>
    <col min="6" max="6" width="12.25390625" style="2" bestFit="1" customWidth="1"/>
    <col min="7" max="7" width="21.75390625" style="3" customWidth="1"/>
    <col min="8" max="8" width="7.25390625" style="4" customWidth="1"/>
    <col min="9" max="9" width="7.25390625" style="2" customWidth="1"/>
    <col min="10" max="10" width="7.25390625" style="4" customWidth="1"/>
    <col min="11" max="11" width="7.25390625" style="2" customWidth="1"/>
    <col min="12" max="12" width="7.25390625" style="4" customWidth="1"/>
    <col min="13" max="13" width="7.25390625" style="2" customWidth="1"/>
    <col min="14" max="14" width="9.00390625" style="5" bestFit="1" customWidth="1"/>
    <col min="15" max="31" width="9.00390625" style="6" bestFit="1" customWidth="1"/>
    <col min="32" max="16384" width="8.75390625" style="6" customWidth="1"/>
  </cols>
  <sheetData>
    <row r="1" spans="1:15" ht="55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59.2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3" t="s">
        <v>8</v>
      </c>
      <c r="I2" s="9" t="s">
        <v>9</v>
      </c>
      <c r="J2" s="27" t="s">
        <v>10</v>
      </c>
      <c r="K2" s="9" t="s">
        <v>9</v>
      </c>
      <c r="L2" s="27" t="s">
        <v>11</v>
      </c>
      <c r="M2" s="9" t="s">
        <v>9</v>
      </c>
      <c r="N2" s="28" t="s">
        <v>12</v>
      </c>
      <c r="O2" s="9" t="s">
        <v>13</v>
      </c>
    </row>
    <row r="3" spans="1:15" s="1" customFormat="1" ht="45" customHeight="1">
      <c r="A3" s="14">
        <v>1</v>
      </c>
      <c r="B3" s="14" t="s">
        <v>14</v>
      </c>
      <c r="C3" s="14">
        <v>4</v>
      </c>
      <c r="D3" s="15" t="s">
        <v>15</v>
      </c>
      <c r="E3" s="15" t="s">
        <v>16</v>
      </c>
      <c r="F3" s="16" t="s">
        <v>17</v>
      </c>
      <c r="G3" s="17" t="s">
        <v>18</v>
      </c>
      <c r="H3" s="18">
        <v>84.6</v>
      </c>
      <c r="I3" s="29" t="s">
        <v>19</v>
      </c>
      <c r="J3" s="18">
        <v>84.9</v>
      </c>
      <c r="K3" s="29" t="s">
        <v>19</v>
      </c>
      <c r="L3" s="18">
        <v>84.72</v>
      </c>
      <c r="M3" s="29" t="s">
        <v>19</v>
      </c>
      <c r="N3" s="30" t="s">
        <v>20</v>
      </c>
      <c r="O3" s="30"/>
    </row>
    <row r="4" spans="1:15" s="1" customFormat="1" ht="45" customHeight="1">
      <c r="A4" s="19"/>
      <c r="B4" s="19"/>
      <c r="C4" s="19"/>
      <c r="D4" s="20" t="s">
        <v>21</v>
      </c>
      <c r="E4" s="15" t="s">
        <v>16</v>
      </c>
      <c r="F4" s="15" t="s">
        <v>22</v>
      </c>
      <c r="G4" s="21" t="s">
        <v>23</v>
      </c>
      <c r="H4" s="18">
        <v>84.2</v>
      </c>
      <c r="I4" s="29" t="s">
        <v>24</v>
      </c>
      <c r="J4" s="18">
        <v>84.8</v>
      </c>
      <c r="K4" s="29" t="s">
        <v>24</v>
      </c>
      <c r="L4" s="18">
        <v>84.44</v>
      </c>
      <c r="M4" s="29" t="s">
        <v>24</v>
      </c>
      <c r="N4" s="30" t="s">
        <v>20</v>
      </c>
      <c r="O4" s="30"/>
    </row>
    <row r="5" spans="1:15" s="1" customFormat="1" ht="45" customHeight="1">
      <c r="A5" s="15">
        <v>2</v>
      </c>
      <c r="B5" s="22" t="s">
        <v>25</v>
      </c>
      <c r="C5" s="15">
        <v>1</v>
      </c>
      <c r="D5" s="15" t="s">
        <v>26</v>
      </c>
      <c r="E5" s="15" t="s">
        <v>16</v>
      </c>
      <c r="F5" s="15" t="s">
        <v>27</v>
      </c>
      <c r="G5" s="21" t="s">
        <v>28</v>
      </c>
      <c r="H5" s="18">
        <v>88.55</v>
      </c>
      <c r="I5" s="29" t="s">
        <v>19</v>
      </c>
      <c r="J5" s="18">
        <v>88.27</v>
      </c>
      <c r="K5" s="29" t="s">
        <v>19</v>
      </c>
      <c r="L5" s="18">
        <v>88.44</v>
      </c>
      <c r="M5" s="29" t="s">
        <v>19</v>
      </c>
      <c r="N5" s="30" t="s">
        <v>20</v>
      </c>
      <c r="O5" s="30"/>
    </row>
    <row r="6" spans="1:15" s="1" customFormat="1" ht="45" customHeight="1">
      <c r="A6" s="23" t="s">
        <v>29</v>
      </c>
      <c r="B6" s="24" t="s">
        <v>30</v>
      </c>
      <c r="C6" s="14">
        <v>2</v>
      </c>
      <c r="D6" s="20" t="s">
        <v>31</v>
      </c>
      <c r="E6" s="21" t="s">
        <v>16</v>
      </c>
      <c r="F6" s="21" t="s">
        <v>32</v>
      </c>
      <c r="G6" s="21" t="s">
        <v>33</v>
      </c>
      <c r="H6" s="18">
        <v>85.64</v>
      </c>
      <c r="I6" s="29" t="s">
        <v>19</v>
      </c>
      <c r="J6" s="18">
        <v>85</v>
      </c>
      <c r="K6" s="29" t="s">
        <v>19</v>
      </c>
      <c r="L6" s="18">
        <v>85.38</v>
      </c>
      <c r="M6" s="29" t="s">
        <v>19</v>
      </c>
      <c r="N6" s="30" t="s">
        <v>20</v>
      </c>
      <c r="O6" s="30"/>
    </row>
    <row r="7" spans="1:15" s="1" customFormat="1" ht="45" customHeight="1">
      <c r="A7" s="25"/>
      <c r="B7" s="26"/>
      <c r="C7" s="19"/>
      <c r="D7" s="20" t="s">
        <v>34</v>
      </c>
      <c r="E7" s="15" t="s">
        <v>16</v>
      </c>
      <c r="F7" s="21" t="s">
        <v>32</v>
      </c>
      <c r="G7" s="17" t="s">
        <v>35</v>
      </c>
      <c r="H7" s="18">
        <v>85.18</v>
      </c>
      <c r="I7" s="29" t="s">
        <v>24</v>
      </c>
      <c r="J7" s="18">
        <v>84.36</v>
      </c>
      <c r="K7" s="29" t="s">
        <v>24</v>
      </c>
      <c r="L7" s="18">
        <v>84.85</v>
      </c>
      <c r="M7" s="29" t="s">
        <v>24</v>
      </c>
      <c r="N7" s="30" t="s">
        <v>20</v>
      </c>
      <c r="O7" s="30"/>
    </row>
    <row r="8" spans="1:15" s="1" customFormat="1" ht="48.75" customHeight="1">
      <c r="A8" s="15">
        <v>4</v>
      </c>
      <c r="B8" s="22" t="s">
        <v>36</v>
      </c>
      <c r="C8" s="15">
        <v>1</v>
      </c>
      <c r="D8" s="15" t="s">
        <v>37</v>
      </c>
      <c r="E8" s="15" t="s">
        <v>16</v>
      </c>
      <c r="F8" s="15" t="s">
        <v>38</v>
      </c>
      <c r="G8" s="17" t="s">
        <v>39</v>
      </c>
      <c r="H8" s="18">
        <v>87.91</v>
      </c>
      <c r="I8" s="29" t="s">
        <v>19</v>
      </c>
      <c r="J8" s="18">
        <v>88.09</v>
      </c>
      <c r="K8" s="29" t="s">
        <v>19</v>
      </c>
      <c r="L8" s="18">
        <v>87.98</v>
      </c>
      <c r="M8" s="29" t="s">
        <v>19</v>
      </c>
      <c r="N8" s="30" t="s">
        <v>20</v>
      </c>
      <c r="O8" s="30"/>
    </row>
    <row r="9" spans="1:15" s="1" customFormat="1" ht="45" customHeight="1">
      <c r="A9" s="15">
        <v>5</v>
      </c>
      <c r="B9" s="22" t="s">
        <v>40</v>
      </c>
      <c r="C9" s="15">
        <v>2</v>
      </c>
      <c r="D9" s="15" t="s">
        <v>41</v>
      </c>
      <c r="E9" s="15" t="s">
        <v>16</v>
      </c>
      <c r="F9" s="15" t="s">
        <v>42</v>
      </c>
      <c r="G9" s="17" t="s">
        <v>43</v>
      </c>
      <c r="H9" s="18">
        <f>51.86/0.6</f>
        <v>86.43333333333334</v>
      </c>
      <c r="I9" s="29" t="s">
        <v>19</v>
      </c>
      <c r="J9" s="18">
        <f>34.97/0.4</f>
        <v>87.425</v>
      </c>
      <c r="K9" s="29" t="s">
        <v>19</v>
      </c>
      <c r="L9" s="18">
        <v>86.83</v>
      </c>
      <c r="M9" s="29" t="s">
        <v>19</v>
      </c>
      <c r="N9" s="30" t="s">
        <v>20</v>
      </c>
      <c r="O9" s="30"/>
    </row>
    <row r="10" spans="1:15" s="1" customFormat="1" ht="45" customHeight="1">
      <c r="A10" s="15">
        <v>6</v>
      </c>
      <c r="B10" s="22" t="s">
        <v>44</v>
      </c>
      <c r="C10" s="15">
        <v>2</v>
      </c>
      <c r="D10" s="15" t="s">
        <v>45</v>
      </c>
      <c r="E10" s="15" t="s">
        <v>16</v>
      </c>
      <c r="F10" s="15" t="s">
        <v>46</v>
      </c>
      <c r="G10" s="17" t="s">
        <v>39</v>
      </c>
      <c r="H10" s="18">
        <f>49.28/0.6</f>
        <v>82.13333333333334</v>
      </c>
      <c r="I10" s="29" t="s">
        <v>19</v>
      </c>
      <c r="J10" s="18">
        <f>32.97/0.4</f>
        <v>82.425</v>
      </c>
      <c r="K10" s="29" t="s">
        <v>19</v>
      </c>
      <c r="L10" s="18">
        <v>82.25</v>
      </c>
      <c r="M10" s="29" t="s">
        <v>19</v>
      </c>
      <c r="N10" s="30" t="s">
        <v>20</v>
      </c>
      <c r="O10" s="30"/>
    </row>
    <row r="11" spans="1:15" s="1" customFormat="1" ht="45" customHeight="1">
      <c r="A11" s="14">
        <v>7</v>
      </c>
      <c r="B11" s="14" t="s">
        <v>47</v>
      </c>
      <c r="C11" s="14">
        <v>2</v>
      </c>
      <c r="D11" s="15" t="s">
        <v>48</v>
      </c>
      <c r="E11" s="15" t="s">
        <v>16</v>
      </c>
      <c r="F11" s="15" t="s">
        <v>49</v>
      </c>
      <c r="G11" s="17" t="s">
        <v>50</v>
      </c>
      <c r="H11" s="18">
        <f>50.46/0.6</f>
        <v>84.10000000000001</v>
      </c>
      <c r="I11" s="29" t="s">
        <v>19</v>
      </c>
      <c r="J11" s="18">
        <f>33.76/0.4</f>
        <v>84.39999999999999</v>
      </c>
      <c r="K11" s="29" t="s">
        <v>19</v>
      </c>
      <c r="L11" s="18">
        <v>84.22</v>
      </c>
      <c r="M11" s="29" t="s">
        <v>19</v>
      </c>
      <c r="N11" s="30" t="s">
        <v>20</v>
      </c>
      <c r="O11" s="30"/>
    </row>
    <row r="12" spans="1:15" s="1" customFormat="1" ht="45" customHeight="1">
      <c r="A12" s="19"/>
      <c r="B12" s="19"/>
      <c r="C12" s="19"/>
      <c r="D12" s="15" t="s">
        <v>51</v>
      </c>
      <c r="E12" s="15" t="s">
        <v>16</v>
      </c>
      <c r="F12" s="15" t="s">
        <v>52</v>
      </c>
      <c r="G12" s="17" t="s">
        <v>53</v>
      </c>
      <c r="H12" s="18">
        <f>48.9/0.6</f>
        <v>81.5</v>
      </c>
      <c r="I12" s="29" t="s">
        <v>24</v>
      </c>
      <c r="J12" s="18">
        <f>32.84/0.4</f>
        <v>82.10000000000001</v>
      </c>
      <c r="K12" s="29" t="s">
        <v>24</v>
      </c>
      <c r="L12" s="18">
        <v>81.74</v>
      </c>
      <c r="M12" s="29" t="s">
        <v>24</v>
      </c>
      <c r="N12" s="30" t="s">
        <v>20</v>
      </c>
      <c r="O12" s="30"/>
    </row>
    <row r="13" spans="1:15" s="1" customFormat="1" ht="45" customHeight="1">
      <c r="A13" s="19">
        <v>10</v>
      </c>
      <c r="B13" s="19" t="s">
        <v>54</v>
      </c>
      <c r="C13" s="19">
        <v>1</v>
      </c>
      <c r="D13" s="15" t="s">
        <v>55</v>
      </c>
      <c r="E13" s="15" t="s">
        <v>16</v>
      </c>
      <c r="F13" s="15" t="s">
        <v>56</v>
      </c>
      <c r="G13" s="17" t="s">
        <v>33</v>
      </c>
      <c r="H13" s="18">
        <v>83</v>
      </c>
      <c r="I13" s="29" t="s">
        <v>19</v>
      </c>
      <c r="J13" s="18">
        <v>83.43</v>
      </c>
      <c r="K13" s="29" t="s">
        <v>19</v>
      </c>
      <c r="L13" s="18">
        <v>83.21</v>
      </c>
      <c r="M13" s="29" t="s">
        <v>19</v>
      </c>
      <c r="N13" s="30" t="s">
        <v>20</v>
      </c>
      <c r="O13" s="30"/>
    </row>
    <row r="14" spans="1:15" s="1" customFormat="1" ht="45" customHeight="1">
      <c r="A14" s="15">
        <v>12</v>
      </c>
      <c r="B14" s="22" t="s">
        <v>57</v>
      </c>
      <c r="C14" s="15">
        <v>1</v>
      </c>
      <c r="D14" s="15" t="s">
        <v>58</v>
      </c>
      <c r="E14" s="15" t="s">
        <v>16</v>
      </c>
      <c r="F14" s="15" t="s">
        <v>59</v>
      </c>
      <c r="G14" s="17" t="s">
        <v>60</v>
      </c>
      <c r="H14" s="18">
        <v>88.2</v>
      </c>
      <c r="I14" s="29" t="s">
        <v>19</v>
      </c>
      <c r="J14" s="18">
        <v>87.9</v>
      </c>
      <c r="K14" s="29" t="s">
        <v>19</v>
      </c>
      <c r="L14" s="18">
        <v>88.08</v>
      </c>
      <c r="M14" s="29" t="s">
        <v>19</v>
      </c>
      <c r="N14" s="30" t="s">
        <v>20</v>
      </c>
      <c r="O14" s="30"/>
    </row>
  </sheetData>
  <sheetProtection/>
  <mergeCells count="10">
    <mergeCell ref="A1:O1"/>
    <mergeCell ref="A3:A4"/>
    <mergeCell ref="A6:A7"/>
    <mergeCell ref="A11:A12"/>
    <mergeCell ref="B3:B4"/>
    <mergeCell ref="B6:B7"/>
    <mergeCell ref="B11:B12"/>
    <mergeCell ref="C3:C4"/>
    <mergeCell ref="C6:C7"/>
    <mergeCell ref="C11:C12"/>
  </mergeCells>
  <printOptions/>
  <pageMargins left="0.3" right="0.16" top="0.47" bottom="0.2" header="0.99" footer="0.16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黄明星</cp:lastModifiedBy>
  <cp:lastPrinted>2018-06-11T03:00:21Z</cp:lastPrinted>
  <dcterms:created xsi:type="dcterms:W3CDTF">2013-03-14T00:52:27Z</dcterms:created>
  <dcterms:modified xsi:type="dcterms:W3CDTF">2018-06-20T01:33:14Z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2052-10.1.0.7440</vt:lpwstr>
  </property>
</Properties>
</file>