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1" sheetId="1" r:id="rId1"/>
  </sheets>
  <definedNames>
    <definedName name="_xlnm.Print_Area" localSheetId="0">'Sheet1'!$A$1:$O$26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<sst xmlns="http://schemas.openxmlformats.org/spreadsheetml/2006/main" count="256" uniqueCount="112">
  <si>
    <t>姓名</t>
  </si>
  <si>
    <t>刘琳</t>
  </si>
  <si>
    <t>陈甜甜</t>
  </si>
  <si>
    <t>陆矫</t>
  </si>
  <si>
    <t>李博文</t>
  </si>
  <si>
    <t>朱金宁</t>
  </si>
  <si>
    <t>董艳梅</t>
  </si>
  <si>
    <t>刘叶郁</t>
  </si>
  <si>
    <t>徐瑞</t>
  </si>
  <si>
    <t>杨辰</t>
  </si>
  <si>
    <t>许寒冰</t>
  </si>
  <si>
    <t>朱晓颖</t>
  </si>
  <si>
    <t>高国贤</t>
  </si>
  <si>
    <t>孔新建</t>
  </si>
  <si>
    <t>张欣</t>
  </si>
  <si>
    <t>皇甫铮</t>
  </si>
  <si>
    <t>闫成栋</t>
  </si>
  <si>
    <t>范凯斌</t>
  </si>
  <si>
    <t>陆小黑</t>
  </si>
  <si>
    <t>张勇</t>
  </si>
  <si>
    <t>李芳</t>
  </si>
  <si>
    <t>侯学华</t>
  </si>
  <si>
    <t>盐城师范学院</t>
  </si>
  <si>
    <t>江苏师范大学</t>
  </si>
  <si>
    <t>河南农业大学</t>
  </si>
  <si>
    <t>浙江科技学院</t>
  </si>
  <si>
    <t>衡阳师范学院</t>
  </si>
  <si>
    <t>安徽工程大学</t>
  </si>
  <si>
    <t>聊城大学</t>
  </si>
  <si>
    <t>上海体育学院</t>
  </si>
  <si>
    <t>北京体育大学</t>
  </si>
  <si>
    <t>南京大学</t>
  </si>
  <si>
    <t>澳门科技大学</t>
  </si>
  <si>
    <t>所学专业</t>
  </si>
  <si>
    <t>运动人体科学</t>
  </si>
  <si>
    <t>新闻学</t>
  </si>
  <si>
    <t>体育人文社会学</t>
  </si>
  <si>
    <t>管理科学与工程</t>
  </si>
  <si>
    <t>体育教育训练学</t>
  </si>
  <si>
    <t>传播学</t>
  </si>
  <si>
    <t>广播电视艺术学</t>
  </si>
  <si>
    <t>马克思主义理论</t>
  </si>
  <si>
    <t>应用数学</t>
  </si>
  <si>
    <t>马克思主义发展史</t>
  </si>
  <si>
    <t>民族传统体育</t>
  </si>
  <si>
    <t>体育教育训练</t>
  </si>
  <si>
    <t>单位名称</t>
  </si>
  <si>
    <t>运动健康科学系</t>
  </si>
  <si>
    <t>体育系</t>
  </si>
  <si>
    <t>休闲体育系</t>
  </si>
  <si>
    <t>足球学院</t>
  </si>
  <si>
    <t>运动系</t>
  </si>
  <si>
    <t>马克思主义学院</t>
  </si>
  <si>
    <t>2</t>
  </si>
  <si>
    <t>6</t>
  </si>
  <si>
    <t>3</t>
  </si>
  <si>
    <t>职位名称</t>
  </si>
  <si>
    <t>新闻课程教师</t>
  </si>
  <si>
    <t>体育新闻实验员</t>
  </si>
  <si>
    <t>体育经济与管理课程教师</t>
  </si>
  <si>
    <t>足球课程教师</t>
  </si>
  <si>
    <t>术课教师</t>
  </si>
  <si>
    <t>教研岗</t>
  </si>
  <si>
    <t>体育教育与训练课程教师</t>
  </si>
  <si>
    <t>职位代码</t>
  </si>
  <si>
    <t>19</t>
  </si>
  <si>
    <t>20</t>
  </si>
  <si>
    <t>12</t>
  </si>
  <si>
    <t>18</t>
  </si>
  <si>
    <t>16</t>
  </si>
  <si>
    <t>21</t>
  </si>
  <si>
    <t>13</t>
  </si>
  <si>
    <t>15</t>
  </si>
  <si>
    <t>8</t>
  </si>
  <si>
    <t>17</t>
  </si>
  <si>
    <t>10</t>
  </si>
  <si>
    <t>11</t>
  </si>
  <si>
    <t>招录人数</t>
  </si>
  <si>
    <t>洪北頔</t>
  </si>
  <si>
    <t>王真</t>
  </si>
  <si>
    <t>1</t>
  </si>
  <si>
    <t>—</t>
  </si>
  <si>
    <t>运动人体科学
课程教师</t>
  </si>
  <si>
    <t>运动人体科学
课程教师</t>
  </si>
  <si>
    <t>运动人体科学
课程教师</t>
  </si>
  <si>
    <t>基础数学
课程教师</t>
  </si>
  <si>
    <t>体育服务营销
课程教师</t>
  </si>
  <si>
    <t>休闲体育概论
课程教师</t>
  </si>
  <si>
    <t>体育旅游概论
课程教师</t>
  </si>
  <si>
    <t>体育经济与管理课程教师</t>
  </si>
  <si>
    <t>大学英语
课程教师</t>
  </si>
  <si>
    <t>南通大学</t>
  </si>
  <si>
    <t>天津体育学院</t>
  </si>
  <si>
    <t>南京师范大学</t>
  </si>
  <si>
    <t>南通理工学院</t>
  </si>
  <si>
    <t>江苏省科学技术厅
科技成果档案馆</t>
  </si>
  <si>
    <t>学历学位</t>
  </si>
  <si>
    <t>本招聘
岗位内
排名</t>
  </si>
  <si>
    <t>面试
考试
成绩</t>
  </si>
  <si>
    <t>总成绩</t>
  </si>
  <si>
    <t>本招聘
岗位内
总排名</t>
  </si>
  <si>
    <t>其他条件
匹配情况</t>
  </si>
  <si>
    <t>笔试考试
成绩</t>
  </si>
  <si>
    <t>匹配</t>
  </si>
  <si>
    <t>魏善玲</t>
  </si>
  <si>
    <t>博士研究生</t>
  </si>
  <si>
    <t>硕士研究生</t>
  </si>
  <si>
    <t>聘用前工作单位
或学习单位</t>
  </si>
  <si>
    <t>健身俱乐部经营与管理课程教师</t>
  </si>
  <si>
    <t>外国语言学及
应用语言学</t>
  </si>
  <si>
    <t>南京体育学院2018年专业技术人员公开招聘拟聘用人员名单</t>
  </si>
  <si>
    <t>南京航空航天大学
金城学院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</si>
</sst>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4">
    <font>
      <sz val="10"/>
      <name val="Arial"/>
      <family val="2"/>
    </font>
    <font>
      <sz val="9"/>
      <name val="宋体"/>
      <family val="0"/>
    </font>
    <font>
      <sz val="10"/>
      <name val="仿宋"/>
      <family val="3"/>
    </font>
    <font>
      <b/>
      <sz val="9"/>
      <name val="仿宋"/>
      <family val="3"/>
    </font>
    <font>
      <sz val="9"/>
      <name val="仿宋"/>
      <family val="3"/>
    </font>
    <font>
      <b/>
      <sz val="16"/>
      <name val="宋体"/>
      <family val="0"/>
    </font>
    <font>
      <b/>
      <sz val="10"/>
      <name val="仿宋"/>
      <family val="3"/>
    </font>
    <font>
      <b/>
      <sz val="10"/>
      <color indexed="8"/>
      <name val="仿宋"/>
      <family val="3"/>
    </font>
    <font>
      <sz val="11"/>
      <color indexed="8"/>
      <name val="等线"/>
      <family val="0"/>
    </font>
    <font>
      <sz val="11"/>
      <color indexed="63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63"/>
      <name val="等线"/>
      <family val="0"/>
    </font>
    <font>
      <i/>
      <sz val="11"/>
      <color indexed="61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9"/>
      <name val="等线"/>
      <family val="0"/>
    </font>
    <font>
      <sz val="11"/>
      <color indexed="54"/>
      <name val="等线"/>
      <family val="0"/>
    </font>
    <font>
      <sz val="10"/>
      <color indexed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quotePrefix="1">
      <protection locked="0"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177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77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115" zoomScaleNormal="115" zoomScalePageLayoutView="0" workbookViewId="0" topLeftCell="A1">
      <selection activeCell="J16" sqref="J16"/>
    </sheetView>
  </sheetViews>
  <sheetFormatPr defaultColWidth="9.140625" defaultRowHeight="27.75" customHeight="1"/>
  <cols>
    <col min="1" max="1" width="13.8515625" style="1" customWidth="1"/>
    <col min="2" max="2" width="5.57421875" style="5" customWidth="1"/>
    <col min="3" max="3" width="13.140625" style="1" customWidth="1"/>
    <col min="4" max="4" width="4.7109375" style="1" customWidth="1"/>
    <col min="5" max="5" width="7.00390625" style="1" customWidth="1"/>
    <col min="6" max="6" width="15.28125" style="1" customWidth="1"/>
    <col min="7" max="7" width="11.8515625" style="1" customWidth="1"/>
    <col min="8" max="8" width="15.140625" style="1" customWidth="1"/>
    <col min="9" max="9" width="8.7109375" style="9" customWidth="1"/>
    <col min="10" max="10" width="8.7109375" style="6" customWidth="1"/>
    <col min="11" max="11" width="8.7109375" style="9" customWidth="1"/>
    <col min="12" max="12" width="8.7109375" style="6" customWidth="1"/>
    <col min="13" max="13" width="8.7109375" style="9" customWidth="1"/>
    <col min="14" max="14" width="8.7109375" style="6" customWidth="1"/>
    <col min="15" max="15" width="9.140625" style="6" customWidth="1"/>
    <col min="16" max="16384" width="9.140625" style="1" customWidth="1"/>
  </cols>
  <sheetData>
    <row r="1" spans="1:15" ht="34.5" customHeight="1">
      <c r="A1" s="10" t="s">
        <v>110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3.75" customHeight="1">
      <c r="A2" s="2" t="s">
        <v>46</v>
      </c>
      <c r="B2" s="2" t="s">
        <v>64</v>
      </c>
      <c r="C2" s="2" t="s">
        <v>56</v>
      </c>
      <c r="D2" s="2" t="s">
        <v>77</v>
      </c>
      <c r="E2" s="2" t="s">
        <v>0</v>
      </c>
      <c r="F2" s="2" t="s">
        <v>33</v>
      </c>
      <c r="G2" s="2" t="s">
        <v>96</v>
      </c>
      <c r="H2" s="2" t="s">
        <v>107</v>
      </c>
      <c r="I2" s="11" t="s">
        <v>102</v>
      </c>
      <c r="J2" s="12" t="s">
        <v>97</v>
      </c>
      <c r="K2" s="13" t="s">
        <v>98</v>
      </c>
      <c r="L2" s="12" t="s">
        <v>97</v>
      </c>
      <c r="M2" s="13" t="s">
        <v>99</v>
      </c>
      <c r="N2" s="14" t="s">
        <v>100</v>
      </c>
      <c r="O2" s="7" t="s">
        <v>101</v>
      </c>
    </row>
    <row r="3" spans="1:15" ht="25.5" customHeight="1">
      <c r="A3" s="3" t="s">
        <v>52</v>
      </c>
      <c r="B3" s="3" t="s">
        <v>53</v>
      </c>
      <c r="C3" s="3" t="s">
        <v>62</v>
      </c>
      <c r="D3" s="4">
        <v>1</v>
      </c>
      <c r="E3" s="3" t="s">
        <v>104</v>
      </c>
      <c r="F3" s="3" t="s">
        <v>43</v>
      </c>
      <c r="G3" s="3" t="s">
        <v>105</v>
      </c>
      <c r="H3" s="3" t="s">
        <v>23</v>
      </c>
      <c r="I3" s="8" t="s">
        <v>81</v>
      </c>
      <c r="J3" s="4" t="s">
        <v>81</v>
      </c>
      <c r="K3" s="8">
        <v>84.8</v>
      </c>
      <c r="L3" s="4">
        <v>1</v>
      </c>
      <c r="M3" s="8">
        <f>K3</f>
        <v>84.8</v>
      </c>
      <c r="N3" s="4">
        <f>L3</f>
        <v>1</v>
      </c>
      <c r="O3" s="4" t="s">
        <v>103</v>
      </c>
    </row>
    <row r="4" spans="1:15" ht="25.5" customHeight="1">
      <c r="A4" s="3" t="s">
        <v>52</v>
      </c>
      <c r="B4" s="3" t="s">
        <v>55</v>
      </c>
      <c r="C4" s="3" t="s">
        <v>62</v>
      </c>
      <c r="D4" s="4">
        <v>1</v>
      </c>
      <c r="E4" s="3" t="s">
        <v>78</v>
      </c>
      <c r="F4" s="3" t="s">
        <v>41</v>
      </c>
      <c r="G4" s="3" t="s">
        <v>105</v>
      </c>
      <c r="H4" s="3" t="s">
        <v>31</v>
      </c>
      <c r="I4" s="8" t="s">
        <v>81</v>
      </c>
      <c r="J4" s="4" t="s">
        <v>81</v>
      </c>
      <c r="K4" s="8">
        <v>80.2</v>
      </c>
      <c r="L4" s="4">
        <v>1</v>
      </c>
      <c r="M4" s="8">
        <f aca="true" t="shared" si="0" ref="M4:N10">K4</f>
        <v>80.2</v>
      </c>
      <c r="N4" s="4">
        <f t="shared" si="0"/>
        <v>1</v>
      </c>
      <c r="O4" s="4" t="s">
        <v>103</v>
      </c>
    </row>
    <row r="5" spans="1:15" ht="25.5" customHeight="1">
      <c r="A5" s="3" t="s">
        <v>47</v>
      </c>
      <c r="B5" s="3" t="s">
        <v>54</v>
      </c>
      <c r="C5" s="3" t="s">
        <v>84</v>
      </c>
      <c r="D5" s="4">
        <v>5</v>
      </c>
      <c r="E5" s="3" t="s">
        <v>1</v>
      </c>
      <c r="F5" s="3" t="s">
        <v>34</v>
      </c>
      <c r="G5" s="3" t="s">
        <v>105</v>
      </c>
      <c r="H5" s="3" t="s">
        <v>29</v>
      </c>
      <c r="I5" s="8" t="s">
        <v>81</v>
      </c>
      <c r="J5" s="4" t="s">
        <v>81</v>
      </c>
      <c r="K5" s="8">
        <v>84.6</v>
      </c>
      <c r="L5" s="4">
        <v>1</v>
      </c>
      <c r="M5" s="8">
        <f t="shared" si="0"/>
        <v>84.6</v>
      </c>
      <c r="N5" s="4">
        <f t="shared" si="0"/>
        <v>1</v>
      </c>
      <c r="O5" s="4" t="s">
        <v>103</v>
      </c>
    </row>
    <row r="6" spans="1:15" ht="25.5" customHeight="1">
      <c r="A6" s="3" t="s">
        <v>47</v>
      </c>
      <c r="B6" s="3" t="s">
        <v>54</v>
      </c>
      <c r="C6" s="3" t="s">
        <v>84</v>
      </c>
      <c r="D6" s="4">
        <v>5</v>
      </c>
      <c r="E6" s="3" t="s">
        <v>9</v>
      </c>
      <c r="F6" s="3" t="s">
        <v>34</v>
      </c>
      <c r="G6" s="3" t="s">
        <v>105</v>
      </c>
      <c r="H6" s="3" t="s">
        <v>30</v>
      </c>
      <c r="I6" s="8" t="s">
        <v>81</v>
      </c>
      <c r="J6" s="4" t="s">
        <v>81</v>
      </c>
      <c r="K6" s="8">
        <v>84.4</v>
      </c>
      <c r="L6" s="4">
        <v>2</v>
      </c>
      <c r="M6" s="8">
        <f>K6</f>
        <v>84.4</v>
      </c>
      <c r="N6" s="4">
        <f>L6</f>
        <v>2</v>
      </c>
      <c r="O6" s="4" t="s">
        <v>103</v>
      </c>
    </row>
    <row r="7" spans="1:15" ht="25.5" customHeight="1">
      <c r="A7" s="3" t="s">
        <v>47</v>
      </c>
      <c r="B7" s="3" t="s">
        <v>54</v>
      </c>
      <c r="C7" s="3" t="s">
        <v>84</v>
      </c>
      <c r="D7" s="4">
        <v>5</v>
      </c>
      <c r="E7" s="3" t="s">
        <v>14</v>
      </c>
      <c r="F7" s="3" t="s">
        <v>34</v>
      </c>
      <c r="G7" s="3" t="s">
        <v>105</v>
      </c>
      <c r="H7" s="3" t="s">
        <v>24</v>
      </c>
      <c r="I7" s="8" t="s">
        <v>81</v>
      </c>
      <c r="J7" s="4" t="s">
        <v>81</v>
      </c>
      <c r="K7" s="8">
        <v>83.8</v>
      </c>
      <c r="L7" s="4">
        <v>3</v>
      </c>
      <c r="M7" s="8">
        <f>K7</f>
        <v>83.8</v>
      </c>
      <c r="N7" s="4">
        <f>L7</f>
        <v>3</v>
      </c>
      <c r="O7" s="4" t="s">
        <v>103</v>
      </c>
    </row>
    <row r="8" spans="1:15" ht="25.5" customHeight="1">
      <c r="A8" s="3" t="s">
        <v>47</v>
      </c>
      <c r="B8" s="3" t="s">
        <v>54</v>
      </c>
      <c r="C8" s="3" t="s">
        <v>84</v>
      </c>
      <c r="D8" s="4">
        <v>5</v>
      </c>
      <c r="E8" s="3" t="s">
        <v>3</v>
      </c>
      <c r="F8" s="3" t="s">
        <v>34</v>
      </c>
      <c r="G8" s="3" t="s">
        <v>105</v>
      </c>
      <c r="H8" s="3" t="s">
        <v>29</v>
      </c>
      <c r="I8" s="8" t="s">
        <v>81</v>
      </c>
      <c r="J8" s="4" t="s">
        <v>81</v>
      </c>
      <c r="K8" s="8">
        <v>83</v>
      </c>
      <c r="L8" s="4">
        <v>4</v>
      </c>
      <c r="M8" s="8">
        <f t="shared" si="0"/>
        <v>83</v>
      </c>
      <c r="N8" s="4">
        <f t="shared" si="0"/>
        <v>4</v>
      </c>
      <c r="O8" s="4" t="s">
        <v>103</v>
      </c>
    </row>
    <row r="9" spans="1:15" ht="25.5" customHeight="1">
      <c r="A9" s="3" t="s">
        <v>47</v>
      </c>
      <c r="B9" s="3" t="s">
        <v>54</v>
      </c>
      <c r="C9" s="3" t="s">
        <v>83</v>
      </c>
      <c r="D9" s="4">
        <v>5</v>
      </c>
      <c r="E9" s="3" t="s">
        <v>4</v>
      </c>
      <c r="F9" s="3" t="s">
        <v>34</v>
      </c>
      <c r="G9" s="3" t="s">
        <v>105</v>
      </c>
      <c r="H9" s="3" t="s">
        <v>30</v>
      </c>
      <c r="I9" s="8" t="s">
        <v>81</v>
      </c>
      <c r="J9" s="4" t="s">
        <v>81</v>
      </c>
      <c r="K9" s="8">
        <v>81.4</v>
      </c>
      <c r="L9" s="4">
        <v>5</v>
      </c>
      <c r="M9" s="8">
        <f t="shared" si="0"/>
        <v>81.4</v>
      </c>
      <c r="N9" s="4">
        <f t="shared" si="0"/>
        <v>5</v>
      </c>
      <c r="O9" s="4" t="s">
        <v>103</v>
      </c>
    </row>
    <row r="10" spans="1:15" ht="25.5" customHeight="1">
      <c r="A10" s="3" t="s">
        <v>47</v>
      </c>
      <c r="B10" s="3" t="s">
        <v>54</v>
      </c>
      <c r="C10" s="3" t="s">
        <v>82</v>
      </c>
      <c r="D10" s="4">
        <v>5</v>
      </c>
      <c r="E10" s="3" t="s">
        <v>8</v>
      </c>
      <c r="F10" s="3" t="s">
        <v>34</v>
      </c>
      <c r="G10" s="3" t="s">
        <v>105</v>
      </c>
      <c r="H10" s="3" t="s">
        <v>30</v>
      </c>
      <c r="I10" s="8" t="s">
        <v>81</v>
      </c>
      <c r="J10" s="4" t="s">
        <v>81</v>
      </c>
      <c r="K10" s="8">
        <v>81.4</v>
      </c>
      <c r="L10" s="4">
        <v>5</v>
      </c>
      <c r="M10" s="8">
        <f t="shared" si="0"/>
        <v>81.4</v>
      </c>
      <c r="N10" s="4">
        <f t="shared" si="0"/>
        <v>5</v>
      </c>
      <c r="O10" s="4" t="s">
        <v>103</v>
      </c>
    </row>
    <row r="11" spans="1:15" s="5" customFormat="1" ht="25.5" customHeight="1">
      <c r="A11" s="3" t="s">
        <v>47</v>
      </c>
      <c r="B11" s="3" t="s">
        <v>73</v>
      </c>
      <c r="C11" s="3" t="s">
        <v>85</v>
      </c>
      <c r="D11" s="4">
        <v>1</v>
      </c>
      <c r="E11" s="3" t="s">
        <v>11</v>
      </c>
      <c r="F11" s="3" t="s">
        <v>42</v>
      </c>
      <c r="G11" s="3" t="s">
        <v>106</v>
      </c>
      <c r="H11" s="3" t="s">
        <v>111</v>
      </c>
      <c r="I11" s="8">
        <v>78</v>
      </c>
      <c r="J11" s="4" t="s">
        <v>80</v>
      </c>
      <c r="K11" s="8">
        <v>73.1</v>
      </c>
      <c r="L11" s="4">
        <v>2</v>
      </c>
      <c r="M11" s="8">
        <f>I11*0.5+K11*0.5</f>
        <v>75.55</v>
      </c>
      <c r="N11" s="4" t="s">
        <v>80</v>
      </c>
      <c r="O11" s="4" t="s">
        <v>103</v>
      </c>
    </row>
    <row r="12" spans="1:15" ht="25.5" customHeight="1">
      <c r="A12" s="3" t="s">
        <v>49</v>
      </c>
      <c r="B12" s="3" t="s">
        <v>75</v>
      </c>
      <c r="C12" s="3" t="s">
        <v>108</v>
      </c>
      <c r="D12" s="4">
        <v>1</v>
      </c>
      <c r="E12" s="3" t="s">
        <v>19</v>
      </c>
      <c r="F12" s="3" t="s">
        <v>44</v>
      </c>
      <c r="G12" s="3" t="s">
        <v>105</v>
      </c>
      <c r="H12" s="3" t="s">
        <v>27</v>
      </c>
      <c r="I12" s="8" t="s">
        <v>81</v>
      </c>
      <c r="J12" s="4" t="s">
        <v>81</v>
      </c>
      <c r="K12" s="8">
        <v>83.4</v>
      </c>
      <c r="L12" s="4">
        <v>1</v>
      </c>
      <c r="M12" s="8">
        <f aca="true" t="shared" si="1" ref="M12:N24">K12</f>
        <v>83.4</v>
      </c>
      <c r="N12" s="4">
        <f t="shared" si="1"/>
        <v>1</v>
      </c>
      <c r="O12" s="4" t="s">
        <v>103</v>
      </c>
    </row>
    <row r="13" spans="1:15" ht="25.5" customHeight="1">
      <c r="A13" s="3" t="s">
        <v>49</v>
      </c>
      <c r="B13" s="3" t="s">
        <v>76</v>
      </c>
      <c r="C13" s="3" t="s">
        <v>86</v>
      </c>
      <c r="D13" s="4">
        <v>1</v>
      </c>
      <c r="E13" s="3" t="s">
        <v>20</v>
      </c>
      <c r="F13" s="3" t="s">
        <v>45</v>
      </c>
      <c r="G13" s="3" t="s">
        <v>105</v>
      </c>
      <c r="H13" s="3" t="s">
        <v>26</v>
      </c>
      <c r="I13" s="8" t="s">
        <v>81</v>
      </c>
      <c r="J13" s="4" t="s">
        <v>81</v>
      </c>
      <c r="K13" s="8">
        <v>73.8</v>
      </c>
      <c r="L13" s="4">
        <v>1</v>
      </c>
      <c r="M13" s="8">
        <f t="shared" si="1"/>
        <v>73.8</v>
      </c>
      <c r="N13" s="4">
        <f t="shared" si="1"/>
        <v>1</v>
      </c>
      <c r="O13" s="4" t="s">
        <v>103</v>
      </c>
    </row>
    <row r="14" spans="1:15" ht="25.5" customHeight="1">
      <c r="A14" s="3" t="s">
        <v>49</v>
      </c>
      <c r="B14" s="3" t="s">
        <v>67</v>
      </c>
      <c r="C14" s="3" t="s">
        <v>87</v>
      </c>
      <c r="D14" s="4">
        <v>1</v>
      </c>
      <c r="E14" s="3" t="s">
        <v>5</v>
      </c>
      <c r="F14" s="3" t="s">
        <v>36</v>
      </c>
      <c r="G14" s="3" t="s">
        <v>105</v>
      </c>
      <c r="H14" s="3" t="s">
        <v>30</v>
      </c>
      <c r="I14" s="8" t="s">
        <v>81</v>
      </c>
      <c r="J14" s="4" t="s">
        <v>81</v>
      </c>
      <c r="K14" s="8">
        <v>75</v>
      </c>
      <c r="L14" s="4">
        <v>1</v>
      </c>
      <c r="M14" s="8">
        <f t="shared" si="1"/>
        <v>75</v>
      </c>
      <c r="N14" s="4">
        <f t="shared" si="1"/>
        <v>1</v>
      </c>
      <c r="O14" s="4" t="s">
        <v>103</v>
      </c>
    </row>
    <row r="15" spans="1:15" ht="25.5" customHeight="1">
      <c r="A15" s="3" t="s">
        <v>49</v>
      </c>
      <c r="B15" s="3" t="s">
        <v>71</v>
      </c>
      <c r="C15" s="3" t="s">
        <v>88</v>
      </c>
      <c r="D15" s="4">
        <v>1</v>
      </c>
      <c r="E15" s="3" t="s">
        <v>7</v>
      </c>
      <c r="F15" s="3" t="s">
        <v>36</v>
      </c>
      <c r="G15" s="3" t="s">
        <v>105</v>
      </c>
      <c r="H15" s="3" t="s">
        <v>29</v>
      </c>
      <c r="I15" s="8" t="s">
        <v>81</v>
      </c>
      <c r="J15" s="4" t="s">
        <v>81</v>
      </c>
      <c r="K15" s="8">
        <v>85.2</v>
      </c>
      <c r="L15" s="4">
        <v>1</v>
      </c>
      <c r="M15" s="8">
        <f t="shared" si="1"/>
        <v>85.2</v>
      </c>
      <c r="N15" s="4">
        <f t="shared" si="1"/>
        <v>1</v>
      </c>
      <c r="O15" s="4" t="s">
        <v>103</v>
      </c>
    </row>
    <row r="16" spans="1:15" ht="25.5" customHeight="1">
      <c r="A16" s="3" t="s">
        <v>51</v>
      </c>
      <c r="B16" s="3" t="s">
        <v>72</v>
      </c>
      <c r="C16" s="3" t="s">
        <v>61</v>
      </c>
      <c r="D16" s="4">
        <v>2</v>
      </c>
      <c r="E16" s="3" t="s">
        <v>17</v>
      </c>
      <c r="F16" s="3" t="s">
        <v>38</v>
      </c>
      <c r="G16" s="3" t="s">
        <v>105</v>
      </c>
      <c r="H16" s="3" t="s">
        <v>25</v>
      </c>
      <c r="I16" s="8" t="s">
        <v>81</v>
      </c>
      <c r="J16" s="4" t="s">
        <v>81</v>
      </c>
      <c r="K16" s="8">
        <v>78</v>
      </c>
      <c r="L16" s="4">
        <v>1</v>
      </c>
      <c r="M16" s="8">
        <f t="shared" si="1"/>
        <v>78</v>
      </c>
      <c r="N16" s="4">
        <f t="shared" si="1"/>
        <v>1</v>
      </c>
      <c r="O16" s="4" t="s">
        <v>103</v>
      </c>
    </row>
    <row r="17" spans="1:15" ht="25.5" customHeight="1">
      <c r="A17" s="3" t="s">
        <v>51</v>
      </c>
      <c r="B17" s="3" t="s">
        <v>72</v>
      </c>
      <c r="C17" s="3" t="s">
        <v>61</v>
      </c>
      <c r="D17" s="4">
        <v>2</v>
      </c>
      <c r="E17" s="3" t="s">
        <v>12</v>
      </c>
      <c r="F17" s="3" t="s">
        <v>38</v>
      </c>
      <c r="G17" s="3" t="s">
        <v>105</v>
      </c>
      <c r="H17" s="3" t="s">
        <v>30</v>
      </c>
      <c r="I17" s="8" t="s">
        <v>81</v>
      </c>
      <c r="J17" s="4" t="s">
        <v>81</v>
      </c>
      <c r="K17" s="8">
        <v>77</v>
      </c>
      <c r="L17" s="4">
        <v>2</v>
      </c>
      <c r="M17" s="8">
        <f t="shared" si="1"/>
        <v>77</v>
      </c>
      <c r="N17" s="4">
        <f t="shared" si="1"/>
        <v>2</v>
      </c>
      <c r="O17" s="4" t="s">
        <v>103</v>
      </c>
    </row>
    <row r="18" spans="1:15" ht="25.5" customHeight="1">
      <c r="A18" s="3" t="s">
        <v>50</v>
      </c>
      <c r="B18" s="3" t="s">
        <v>69</v>
      </c>
      <c r="C18" s="3" t="s">
        <v>60</v>
      </c>
      <c r="D18" s="4">
        <v>1</v>
      </c>
      <c r="E18" s="3" t="s">
        <v>21</v>
      </c>
      <c r="F18" s="3" t="s">
        <v>38</v>
      </c>
      <c r="G18" s="3" t="s">
        <v>105</v>
      </c>
      <c r="H18" s="3" t="s">
        <v>28</v>
      </c>
      <c r="I18" s="8" t="s">
        <v>81</v>
      </c>
      <c r="J18" s="4" t="s">
        <v>81</v>
      </c>
      <c r="K18" s="8">
        <v>83.4</v>
      </c>
      <c r="L18" s="4">
        <v>1</v>
      </c>
      <c r="M18" s="8">
        <f t="shared" si="1"/>
        <v>83.4</v>
      </c>
      <c r="N18" s="4">
        <f t="shared" si="1"/>
        <v>1</v>
      </c>
      <c r="O18" s="4" t="s">
        <v>103</v>
      </c>
    </row>
    <row r="19" spans="1:15" ht="25.5" customHeight="1">
      <c r="A19" s="3" t="s">
        <v>48</v>
      </c>
      <c r="B19" s="3" t="s">
        <v>74</v>
      </c>
      <c r="C19" s="3" t="s">
        <v>63</v>
      </c>
      <c r="D19" s="4">
        <v>1</v>
      </c>
      <c r="E19" s="3" t="s">
        <v>18</v>
      </c>
      <c r="F19" s="3" t="s">
        <v>38</v>
      </c>
      <c r="G19" s="3" t="s">
        <v>105</v>
      </c>
      <c r="H19" s="3" t="s">
        <v>91</v>
      </c>
      <c r="I19" s="8" t="s">
        <v>81</v>
      </c>
      <c r="J19" s="4" t="s">
        <v>81</v>
      </c>
      <c r="K19" s="8">
        <v>75</v>
      </c>
      <c r="L19" s="4">
        <v>1</v>
      </c>
      <c r="M19" s="8">
        <f t="shared" si="1"/>
        <v>75</v>
      </c>
      <c r="N19" s="4">
        <f t="shared" si="1"/>
        <v>1</v>
      </c>
      <c r="O19" s="4" t="s">
        <v>103</v>
      </c>
    </row>
    <row r="20" spans="1:15" ht="25.5" customHeight="1">
      <c r="A20" s="3" t="s">
        <v>48</v>
      </c>
      <c r="B20" s="3" t="s">
        <v>68</v>
      </c>
      <c r="C20" s="3" t="s">
        <v>59</v>
      </c>
      <c r="D20" s="4">
        <v>3</v>
      </c>
      <c r="E20" s="3" t="s">
        <v>16</v>
      </c>
      <c r="F20" s="3" t="s">
        <v>36</v>
      </c>
      <c r="G20" s="3" t="s">
        <v>105</v>
      </c>
      <c r="H20" s="3" t="s">
        <v>92</v>
      </c>
      <c r="I20" s="8" t="s">
        <v>81</v>
      </c>
      <c r="J20" s="4" t="s">
        <v>81</v>
      </c>
      <c r="K20" s="8">
        <v>87</v>
      </c>
      <c r="L20" s="4">
        <v>1</v>
      </c>
      <c r="M20" s="8">
        <f t="shared" si="1"/>
        <v>87</v>
      </c>
      <c r="N20" s="4">
        <f t="shared" si="1"/>
        <v>1</v>
      </c>
      <c r="O20" s="4" t="s">
        <v>103</v>
      </c>
    </row>
    <row r="21" spans="1:15" ht="25.5" customHeight="1">
      <c r="A21" s="3" t="s">
        <v>48</v>
      </c>
      <c r="B21" s="3" t="s">
        <v>68</v>
      </c>
      <c r="C21" s="3" t="s">
        <v>89</v>
      </c>
      <c r="D21" s="4">
        <v>3</v>
      </c>
      <c r="E21" s="3" t="s">
        <v>6</v>
      </c>
      <c r="F21" s="3" t="s">
        <v>37</v>
      </c>
      <c r="G21" s="3" t="s">
        <v>105</v>
      </c>
      <c r="H21" s="3" t="s">
        <v>22</v>
      </c>
      <c r="I21" s="8" t="s">
        <v>81</v>
      </c>
      <c r="J21" s="4" t="s">
        <v>81</v>
      </c>
      <c r="K21" s="8">
        <v>79.8</v>
      </c>
      <c r="L21" s="4">
        <v>2</v>
      </c>
      <c r="M21" s="8">
        <f t="shared" si="1"/>
        <v>79.8</v>
      </c>
      <c r="N21" s="4">
        <f t="shared" si="1"/>
        <v>2</v>
      </c>
      <c r="O21" s="4" t="s">
        <v>103</v>
      </c>
    </row>
    <row r="22" spans="1:15" ht="25.5" customHeight="1">
      <c r="A22" s="3" t="s">
        <v>48</v>
      </c>
      <c r="B22" s="3" t="s">
        <v>68</v>
      </c>
      <c r="C22" s="3" t="s">
        <v>89</v>
      </c>
      <c r="D22" s="4">
        <v>3</v>
      </c>
      <c r="E22" s="3" t="s">
        <v>10</v>
      </c>
      <c r="F22" s="3" t="s">
        <v>36</v>
      </c>
      <c r="G22" s="3" t="s">
        <v>105</v>
      </c>
      <c r="H22" s="3" t="s">
        <v>30</v>
      </c>
      <c r="I22" s="8" t="s">
        <v>81</v>
      </c>
      <c r="J22" s="4" t="s">
        <v>81</v>
      </c>
      <c r="K22" s="8">
        <v>77.2</v>
      </c>
      <c r="L22" s="4">
        <v>3</v>
      </c>
      <c r="M22" s="8">
        <f t="shared" si="1"/>
        <v>77.2</v>
      </c>
      <c r="N22" s="4">
        <f t="shared" si="1"/>
        <v>3</v>
      </c>
      <c r="O22" s="4" t="s">
        <v>103</v>
      </c>
    </row>
    <row r="23" spans="1:15" ht="25.5" customHeight="1">
      <c r="A23" s="3" t="s">
        <v>48</v>
      </c>
      <c r="B23" s="3" t="s">
        <v>65</v>
      </c>
      <c r="C23" s="3" t="s">
        <v>57</v>
      </c>
      <c r="D23" s="4">
        <v>3</v>
      </c>
      <c r="E23" s="3" t="s">
        <v>15</v>
      </c>
      <c r="F23" s="3" t="s">
        <v>39</v>
      </c>
      <c r="G23" s="3" t="s">
        <v>105</v>
      </c>
      <c r="H23" s="3" t="s">
        <v>32</v>
      </c>
      <c r="I23" s="8" t="s">
        <v>81</v>
      </c>
      <c r="J23" s="4" t="s">
        <v>81</v>
      </c>
      <c r="K23" s="8">
        <v>79.4</v>
      </c>
      <c r="L23" s="4">
        <v>1</v>
      </c>
      <c r="M23" s="8">
        <f>K23</f>
        <v>79.4</v>
      </c>
      <c r="N23" s="4">
        <f>L23</f>
        <v>1</v>
      </c>
      <c r="O23" s="4" t="s">
        <v>103</v>
      </c>
    </row>
    <row r="24" spans="1:15" ht="25.5" customHeight="1">
      <c r="A24" s="3" t="s">
        <v>48</v>
      </c>
      <c r="B24" s="3" t="s">
        <v>65</v>
      </c>
      <c r="C24" s="3" t="s">
        <v>57</v>
      </c>
      <c r="D24" s="4">
        <v>3</v>
      </c>
      <c r="E24" s="3" t="s">
        <v>2</v>
      </c>
      <c r="F24" s="3" t="s">
        <v>35</v>
      </c>
      <c r="G24" s="3" t="s">
        <v>105</v>
      </c>
      <c r="H24" s="3" t="s">
        <v>93</v>
      </c>
      <c r="I24" s="8" t="s">
        <v>81</v>
      </c>
      <c r="J24" s="4" t="s">
        <v>81</v>
      </c>
      <c r="K24" s="8">
        <v>77.2</v>
      </c>
      <c r="L24" s="4">
        <v>2</v>
      </c>
      <c r="M24" s="8">
        <f t="shared" si="1"/>
        <v>77.2</v>
      </c>
      <c r="N24" s="4">
        <f t="shared" si="1"/>
        <v>2</v>
      </c>
      <c r="O24" s="4" t="s">
        <v>103</v>
      </c>
    </row>
    <row r="25" spans="1:15" s="5" customFormat="1" ht="32.25" customHeight="1">
      <c r="A25" s="3" t="s">
        <v>48</v>
      </c>
      <c r="B25" s="3" t="s">
        <v>66</v>
      </c>
      <c r="C25" s="3" t="s">
        <v>58</v>
      </c>
      <c r="D25" s="4">
        <v>1</v>
      </c>
      <c r="E25" s="3" t="s">
        <v>79</v>
      </c>
      <c r="F25" s="3" t="s">
        <v>40</v>
      </c>
      <c r="G25" s="3" t="s">
        <v>106</v>
      </c>
      <c r="H25" s="3" t="s">
        <v>95</v>
      </c>
      <c r="I25" s="8">
        <v>84</v>
      </c>
      <c r="J25" s="4">
        <v>1</v>
      </c>
      <c r="K25" s="8">
        <v>73.9</v>
      </c>
      <c r="L25" s="4">
        <v>2</v>
      </c>
      <c r="M25" s="8">
        <f>I25*0.5+K25*0.5</f>
        <v>78.95</v>
      </c>
      <c r="N25" s="4" t="s">
        <v>80</v>
      </c>
      <c r="O25" s="4" t="s">
        <v>103</v>
      </c>
    </row>
    <row r="26" spans="1:15" s="5" customFormat="1" ht="25.5" customHeight="1">
      <c r="A26" s="3" t="s">
        <v>48</v>
      </c>
      <c r="B26" s="3" t="s">
        <v>70</v>
      </c>
      <c r="C26" s="3" t="s">
        <v>90</v>
      </c>
      <c r="D26" s="4">
        <v>1</v>
      </c>
      <c r="E26" s="3" t="s">
        <v>13</v>
      </c>
      <c r="F26" s="3" t="s">
        <v>109</v>
      </c>
      <c r="G26" s="3" t="s">
        <v>106</v>
      </c>
      <c r="H26" s="3" t="s">
        <v>94</v>
      </c>
      <c r="I26" s="8">
        <v>65</v>
      </c>
      <c r="J26" s="4" t="s">
        <v>80</v>
      </c>
      <c r="K26" s="8">
        <v>76.1</v>
      </c>
      <c r="L26" s="4" t="s">
        <v>80</v>
      </c>
      <c r="M26" s="8">
        <f>I26*0.5+K26*0.5</f>
        <v>70.55</v>
      </c>
      <c r="N26" s="4" t="s">
        <v>80</v>
      </c>
      <c r="O26" s="4" t="s">
        <v>103</v>
      </c>
    </row>
  </sheetData>
  <sheetProtection/>
  <mergeCells count="1">
    <mergeCell ref="A1:O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</dc:creator>
  <cp:keywords/>
  <dc:description/>
  <cp:lastModifiedBy>Windows 用户</cp:lastModifiedBy>
  <cp:lastPrinted>2018-07-12T07:18:04Z</cp:lastPrinted>
  <dcterms:created xsi:type="dcterms:W3CDTF">2018-05-23T08:43:29Z</dcterms:created>
  <dcterms:modified xsi:type="dcterms:W3CDTF">2018-07-12T08:01:27Z</dcterms:modified>
  <cp:category/>
  <cp:version/>
  <cp:contentType/>
  <cp:contentStatus/>
</cp:coreProperties>
</file>