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251" windowWidth="17100" windowHeight="9825" activeTab="0"/>
  </bookViews>
  <sheets>
    <sheet name="Sheet" sheetId="1" r:id="rId1"/>
  </sheets>
  <definedNames>
    <definedName name="_xlnm.Print_Area" localSheetId="0">'Sheet'!$A$1:$R$27</definedName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<sst xmlns="http://schemas.openxmlformats.org/spreadsheetml/2006/main" count="331" uniqueCount="180">
  <si>
    <t>邵嘉惠</t>
  </si>
  <si>
    <t>陆专</t>
  </si>
  <si>
    <t>赵雷</t>
  </si>
  <si>
    <t>运动健康科学系</t>
  </si>
  <si>
    <t>体育系</t>
  </si>
  <si>
    <t>运动系</t>
  </si>
  <si>
    <t>人武部</t>
  </si>
  <si>
    <t>休闲体育系</t>
  </si>
  <si>
    <t>民族体育与表演系</t>
  </si>
  <si>
    <t>病理生理学课程教师</t>
  </si>
  <si>
    <t>大学语文课程教师</t>
  </si>
  <si>
    <t>运动康复课程教师</t>
  </si>
  <si>
    <t>羽毛球课程教师</t>
  </si>
  <si>
    <t>军事理论课程教师</t>
  </si>
  <si>
    <t>工商管理课程教师</t>
  </si>
  <si>
    <t>中医学课程教师</t>
  </si>
  <si>
    <t>体育概论课程教师</t>
  </si>
  <si>
    <t>临床医学课程教师</t>
  </si>
  <si>
    <t>橄榄球课程教师</t>
  </si>
  <si>
    <t>舞蹈课程教师</t>
  </si>
  <si>
    <t>健美操课程教师</t>
  </si>
  <si>
    <t>体育新闻课程教师</t>
  </si>
  <si>
    <t>攀岩课程教师</t>
  </si>
  <si>
    <t>14</t>
  </si>
  <si>
    <t>21</t>
  </si>
  <si>
    <t>09</t>
  </si>
  <si>
    <t>12</t>
  </si>
  <si>
    <t>05</t>
  </si>
  <si>
    <t>10</t>
  </si>
  <si>
    <t>18</t>
  </si>
  <si>
    <t>20</t>
  </si>
  <si>
    <t>13</t>
  </si>
  <si>
    <t>22</t>
  </si>
  <si>
    <t>15</t>
  </si>
  <si>
    <t>06</t>
  </si>
  <si>
    <t>17</t>
  </si>
  <si>
    <t>08</t>
  </si>
  <si>
    <t>26</t>
  </si>
  <si>
    <t>11</t>
  </si>
  <si>
    <t>07</t>
  </si>
  <si>
    <t>24</t>
  </si>
  <si>
    <t>23</t>
  </si>
  <si>
    <t>25</t>
  </si>
  <si>
    <t>16</t>
  </si>
  <si>
    <t>职位
代码</t>
  </si>
  <si>
    <t>单位名称</t>
  </si>
  <si>
    <t>总成绩</t>
  </si>
  <si>
    <t>1</t>
  </si>
  <si>
    <t>江南大学</t>
  </si>
  <si>
    <t>南京体育学院</t>
  </si>
  <si>
    <t>运动训练</t>
  </si>
  <si>
    <t>武汉体育学院</t>
  </si>
  <si>
    <t>运动人体科学</t>
  </si>
  <si>
    <t>硕士研究生</t>
  </si>
  <si>
    <t>社会体育指导</t>
  </si>
  <si>
    <t>北京体育大学</t>
  </si>
  <si>
    <t>体育教育训练学</t>
  </si>
  <si>
    <t>中医临床基础</t>
  </si>
  <si>
    <t>病理学与病理生理学</t>
  </si>
  <si>
    <t>外科学</t>
  </si>
  <si>
    <t>体育教学</t>
  </si>
  <si>
    <t>厦门大学</t>
  </si>
  <si>
    <t>国防教育学</t>
  </si>
  <si>
    <t>民族传统体育学</t>
  </si>
  <si>
    <t>会计</t>
  </si>
  <si>
    <t>江苏师范大学</t>
  </si>
  <si>
    <t>中国现当代文学</t>
  </si>
  <si>
    <t>苏州大学</t>
  </si>
  <si>
    <t>体育人文社会学</t>
  </si>
  <si>
    <t>南京师范大学</t>
  </si>
  <si>
    <t>新闻学</t>
  </si>
  <si>
    <t>招聘岗位名称</t>
  </si>
  <si>
    <t>拟聘
人员姓名</t>
  </si>
  <si>
    <t>本招聘
岗位内
排名</t>
  </si>
  <si>
    <t>聘用前工作
或学习单位</t>
  </si>
  <si>
    <t>所学专业</t>
  </si>
  <si>
    <t>其他条件
匹配情况</t>
  </si>
  <si>
    <t>其他要说明的情况</t>
  </si>
  <si>
    <t>91</t>
  </si>
  <si>
    <t>1</t>
  </si>
  <si>
    <t>86.83</t>
  </si>
  <si>
    <t>76.83</t>
  </si>
  <si>
    <t>1</t>
  </si>
  <si>
    <t>56</t>
  </si>
  <si>
    <t>2</t>
  </si>
  <si>
    <t>陈秋惠</t>
  </si>
  <si>
    <t>韩默</t>
  </si>
  <si>
    <t>褚国香</t>
  </si>
  <si>
    <t>75</t>
  </si>
  <si>
    <t>周亚婷</t>
  </si>
  <si>
    <t>66</t>
  </si>
  <si>
    <t>1</t>
  </si>
  <si>
    <t>査禹</t>
  </si>
  <si>
    <t>87</t>
  </si>
  <si>
    <t>体育视频制作
课程教师</t>
  </si>
  <si>
    <t>苏蔚平</t>
  </si>
  <si>
    <t>82</t>
  </si>
  <si>
    <t>2</t>
  </si>
  <si>
    <t>学校体育学
课程教师</t>
  </si>
  <si>
    <t>沈晓莲</t>
  </si>
  <si>
    <t>田径教学与训练
课程教师</t>
  </si>
  <si>
    <t>杨丽宁</t>
  </si>
  <si>
    <t>招聘
人数</t>
  </si>
  <si>
    <t>技能测试
排名</t>
  </si>
  <si>
    <t>笔试
排名</t>
  </si>
  <si>
    <t>技能测试
成绩</t>
  </si>
  <si>
    <t>南京体育学院</t>
  </si>
  <si>
    <t>-</t>
  </si>
  <si>
    <t>匹配</t>
  </si>
  <si>
    <t>-</t>
  </si>
  <si>
    <t>匹配</t>
  </si>
  <si>
    <t>李智</t>
  </si>
  <si>
    <t>74.37</t>
  </si>
  <si>
    <t>-</t>
  </si>
  <si>
    <t>匹配</t>
  </si>
  <si>
    <t>5</t>
  </si>
  <si>
    <t>冯雷</t>
  </si>
  <si>
    <t>86</t>
  </si>
  <si>
    <t>陈钢锐</t>
  </si>
  <si>
    <t>89.67</t>
  </si>
  <si>
    <t>周儆劼</t>
  </si>
  <si>
    <t>77.67</t>
  </si>
  <si>
    <t>3</t>
  </si>
  <si>
    <t>樊晓丹</t>
  </si>
  <si>
    <t>71.33</t>
  </si>
  <si>
    <t>6</t>
  </si>
  <si>
    <t>翁凯利</t>
  </si>
  <si>
    <t>72.67</t>
  </si>
  <si>
    <t>运动人体科学实验室
实验员</t>
  </si>
  <si>
    <t>程瑞</t>
  </si>
  <si>
    <t>69</t>
  </si>
  <si>
    <t>运动训练与康复
实验室实验员</t>
  </si>
  <si>
    <t>叶家驰</t>
  </si>
  <si>
    <t>79</t>
  </si>
  <si>
    <t>张俊芬</t>
  </si>
  <si>
    <t>65</t>
  </si>
  <si>
    <t>郭士杰</t>
  </si>
  <si>
    <t>83</t>
  </si>
  <si>
    <t>顾磊</t>
  </si>
  <si>
    <t>钟山职业技术学院</t>
  </si>
  <si>
    <t>71.5</t>
  </si>
  <si>
    <t>沈娟红</t>
  </si>
  <si>
    <t>博士研究生</t>
  </si>
  <si>
    <t>孙艳芳</t>
  </si>
  <si>
    <t>88.63</t>
  </si>
  <si>
    <t>民族休闲运动
课程教师</t>
  </si>
  <si>
    <t>邬代玉</t>
  </si>
  <si>
    <t>78</t>
  </si>
  <si>
    <t>-</t>
  </si>
  <si>
    <t>76</t>
  </si>
  <si>
    <t>1</t>
  </si>
  <si>
    <t>匹配</t>
  </si>
  <si>
    <t>77</t>
  </si>
  <si>
    <t>境外学历</t>
  </si>
  <si>
    <t>博士研究生</t>
  </si>
  <si>
    <t>新媒体与社会</t>
  </si>
  <si>
    <t>英国莱斯特大学</t>
  </si>
  <si>
    <t>53</t>
  </si>
  <si>
    <t>运动队
体能康复教练</t>
  </si>
  <si>
    <t>江苏省体育局
训练中心</t>
  </si>
  <si>
    <t>行政管理</t>
  </si>
  <si>
    <t>南京军区
南京总医院</t>
  </si>
  <si>
    <t>南京市金陵小学</t>
  </si>
  <si>
    <t>美国马里兰大学
帕克分校</t>
  </si>
  <si>
    <t>本科硕士</t>
  </si>
  <si>
    <t>本科学士</t>
  </si>
  <si>
    <t>学历学位</t>
  </si>
  <si>
    <t>南京体育学院2017年公开招聘拟聘用人员名单</t>
  </si>
  <si>
    <t>南京师范大学</t>
  </si>
  <si>
    <t>音乐与舞蹈学</t>
  </si>
  <si>
    <t>无锡工艺职业
技术学院</t>
  </si>
  <si>
    <t>笔试
成绩</t>
  </si>
  <si>
    <t>面试
成绩</t>
  </si>
  <si>
    <t>面试
排名</t>
  </si>
  <si>
    <t>南京体育学院</t>
  </si>
  <si>
    <t>南京体育学院</t>
  </si>
  <si>
    <t>北京体育大学</t>
  </si>
  <si>
    <t>北京体育大学</t>
  </si>
  <si>
    <t>南京中医药大学</t>
  </si>
  <si>
    <t>本岗位招聘5名工作人员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</si>
</sst>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0"/>
      <name val="Arial"/>
      <family val="2"/>
    </font>
    <font>
      <sz val="9"/>
      <name val="宋体"/>
      <family val="0"/>
    </font>
    <font>
      <sz val="9"/>
      <name val="仿宋"/>
      <family val="3"/>
    </font>
    <font>
      <sz val="11"/>
      <name val="仿宋"/>
      <family val="3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zoomScale="115" zoomScaleNormal="115" zoomScalePageLayoutView="0" workbookViewId="0" topLeftCell="A1">
      <pane xSplit="5" ySplit="2" topLeftCell="G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7" sqref="R7:R11"/>
    </sheetView>
  </sheetViews>
  <sheetFormatPr defaultColWidth="9.140625" defaultRowHeight="34.5" customHeight="1"/>
  <cols>
    <col min="1" max="1" width="17.00390625" style="1" customWidth="1"/>
    <col min="2" max="2" width="6.421875" style="1" customWidth="1"/>
    <col min="3" max="3" width="19.28125" style="1" customWidth="1"/>
    <col min="4" max="4" width="6.28125" style="1" customWidth="1"/>
    <col min="5" max="5" width="11.421875" style="2" customWidth="1"/>
    <col min="6" max="6" width="12.28125" style="3" customWidth="1"/>
    <col min="7" max="7" width="19.421875" style="3" customWidth="1"/>
    <col min="8" max="8" width="17.8515625" style="3" customWidth="1"/>
    <col min="9" max="14" width="9.28125" style="1" customWidth="1"/>
    <col min="15" max="15" width="9.28125" style="4" customWidth="1"/>
    <col min="16" max="16" width="9.28125" style="1" customWidth="1"/>
    <col min="17" max="17" width="10.140625" style="1" customWidth="1"/>
    <col min="18" max="18" width="9.57421875" style="1" customWidth="1"/>
    <col min="19" max="16384" width="9.140625" style="1" customWidth="1"/>
  </cols>
  <sheetData>
    <row r="1" spans="1:18" ht="51.75" customHeight="1">
      <c r="A1" s="16" t="s">
        <v>167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3" customFormat="1" ht="45" customHeight="1">
      <c r="A2" s="5" t="s">
        <v>45</v>
      </c>
      <c r="B2" s="5" t="s">
        <v>44</v>
      </c>
      <c r="C2" s="5" t="s">
        <v>71</v>
      </c>
      <c r="D2" s="5" t="s">
        <v>102</v>
      </c>
      <c r="E2" s="5" t="s">
        <v>72</v>
      </c>
      <c r="F2" s="11" t="s">
        <v>166</v>
      </c>
      <c r="G2" s="11" t="s">
        <v>75</v>
      </c>
      <c r="H2" s="11" t="s">
        <v>74</v>
      </c>
      <c r="I2" s="5" t="s">
        <v>105</v>
      </c>
      <c r="J2" s="5" t="s">
        <v>103</v>
      </c>
      <c r="K2" s="5" t="s">
        <v>171</v>
      </c>
      <c r="L2" s="5" t="s">
        <v>104</v>
      </c>
      <c r="M2" s="7" t="s">
        <v>172</v>
      </c>
      <c r="N2" s="7" t="s">
        <v>173</v>
      </c>
      <c r="O2" s="8" t="s">
        <v>46</v>
      </c>
      <c r="P2" s="12" t="s">
        <v>73</v>
      </c>
      <c r="Q2" s="13" t="s">
        <v>76</v>
      </c>
      <c r="R2" s="14" t="s">
        <v>77</v>
      </c>
    </row>
    <row r="3" spans="1:18" s="3" customFormat="1" ht="34.5" customHeight="1">
      <c r="A3" s="6" t="s">
        <v>5</v>
      </c>
      <c r="B3" s="6" t="s">
        <v>27</v>
      </c>
      <c r="C3" s="6" t="s">
        <v>12</v>
      </c>
      <c r="D3" s="6" t="s">
        <v>91</v>
      </c>
      <c r="E3" s="6" t="s">
        <v>0</v>
      </c>
      <c r="F3" s="6" t="s">
        <v>165</v>
      </c>
      <c r="G3" s="6" t="s">
        <v>50</v>
      </c>
      <c r="H3" s="6" t="s">
        <v>106</v>
      </c>
      <c r="I3" s="6" t="s">
        <v>78</v>
      </c>
      <c r="J3" s="6" t="s">
        <v>79</v>
      </c>
      <c r="K3" s="6" t="s">
        <v>107</v>
      </c>
      <c r="L3" s="6" t="s">
        <v>107</v>
      </c>
      <c r="M3" s="9">
        <v>77.6</v>
      </c>
      <c r="N3" s="9">
        <v>1</v>
      </c>
      <c r="O3" s="10">
        <f aca="true" t="shared" si="0" ref="O3:O11">I3*0.5+M3*0.5</f>
        <v>84.3</v>
      </c>
      <c r="P3" s="9">
        <v>1</v>
      </c>
      <c r="Q3" s="9" t="s">
        <v>108</v>
      </c>
      <c r="R3" s="9"/>
    </row>
    <row r="4" spans="1:18" s="3" customFormat="1" ht="34.5" customHeight="1">
      <c r="A4" s="6" t="s">
        <v>5</v>
      </c>
      <c r="B4" s="6" t="s">
        <v>34</v>
      </c>
      <c r="C4" s="6" t="s">
        <v>18</v>
      </c>
      <c r="D4" s="6" t="s">
        <v>91</v>
      </c>
      <c r="E4" s="6" t="s">
        <v>1</v>
      </c>
      <c r="F4" s="6" t="s">
        <v>164</v>
      </c>
      <c r="G4" s="6" t="s">
        <v>160</v>
      </c>
      <c r="H4" s="6" t="s">
        <v>159</v>
      </c>
      <c r="I4" s="6" t="s">
        <v>80</v>
      </c>
      <c r="J4" s="6" t="s">
        <v>91</v>
      </c>
      <c r="K4" s="6" t="s">
        <v>109</v>
      </c>
      <c r="L4" s="6" t="s">
        <v>109</v>
      </c>
      <c r="M4" s="9">
        <v>79.2</v>
      </c>
      <c r="N4" s="9">
        <v>1</v>
      </c>
      <c r="O4" s="10">
        <f t="shared" si="0"/>
        <v>83.015</v>
      </c>
      <c r="P4" s="9">
        <v>1</v>
      </c>
      <c r="Q4" s="9" t="s">
        <v>110</v>
      </c>
      <c r="R4" s="9"/>
    </row>
    <row r="5" spans="1:18" s="3" customFormat="1" ht="34.5" customHeight="1">
      <c r="A5" s="6" t="s">
        <v>8</v>
      </c>
      <c r="B5" s="6" t="s">
        <v>39</v>
      </c>
      <c r="C5" s="6" t="s">
        <v>20</v>
      </c>
      <c r="D5" s="6" t="s">
        <v>91</v>
      </c>
      <c r="E5" s="6" t="s">
        <v>111</v>
      </c>
      <c r="F5" s="6" t="s">
        <v>53</v>
      </c>
      <c r="G5" s="6" t="s">
        <v>50</v>
      </c>
      <c r="H5" s="6" t="s">
        <v>51</v>
      </c>
      <c r="I5" s="6" t="s">
        <v>112</v>
      </c>
      <c r="J5" s="6" t="s">
        <v>91</v>
      </c>
      <c r="K5" s="6" t="s">
        <v>109</v>
      </c>
      <c r="L5" s="6" t="s">
        <v>109</v>
      </c>
      <c r="M5" s="9">
        <v>66.6</v>
      </c>
      <c r="N5" s="9">
        <v>1</v>
      </c>
      <c r="O5" s="10">
        <f t="shared" si="0"/>
        <v>70.485</v>
      </c>
      <c r="P5" s="9">
        <v>1</v>
      </c>
      <c r="Q5" s="9" t="s">
        <v>110</v>
      </c>
      <c r="R5" s="9"/>
    </row>
    <row r="6" spans="1:18" s="3" customFormat="1" ht="34.5" customHeight="1">
      <c r="A6" s="6" t="s">
        <v>8</v>
      </c>
      <c r="B6" s="6" t="s">
        <v>36</v>
      </c>
      <c r="C6" s="6" t="s">
        <v>19</v>
      </c>
      <c r="D6" s="6" t="s">
        <v>91</v>
      </c>
      <c r="E6" s="6" t="s">
        <v>2</v>
      </c>
      <c r="F6" s="6" t="s">
        <v>53</v>
      </c>
      <c r="G6" s="6" t="s">
        <v>169</v>
      </c>
      <c r="H6" s="6" t="s">
        <v>48</v>
      </c>
      <c r="I6" s="6" t="s">
        <v>81</v>
      </c>
      <c r="J6" s="6" t="s">
        <v>82</v>
      </c>
      <c r="K6" s="6" t="s">
        <v>113</v>
      </c>
      <c r="L6" s="6" t="s">
        <v>113</v>
      </c>
      <c r="M6" s="9">
        <v>72.4</v>
      </c>
      <c r="N6" s="9">
        <v>1</v>
      </c>
      <c r="O6" s="10">
        <f t="shared" si="0"/>
        <v>74.61500000000001</v>
      </c>
      <c r="P6" s="9">
        <v>1</v>
      </c>
      <c r="Q6" s="9" t="s">
        <v>114</v>
      </c>
      <c r="R6" s="9"/>
    </row>
    <row r="7" spans="1:18" s="3" customFormat="1" ht="34.5" customHeight="1">
      <c r="A7" s="15" t="s">
        <v>3</v>
      </c>
      <c r="B7" s="15" t="s">
        <v>25</v>
      </c>
      <c r="C7" s="15" t="s">
        <v>158</v>
      </c>
      <c r="D7" s="15" t="s">
        <v>115</v>
      </c>
      <c r="E7" s="6" t="s">
        <v>116</v>
      </c>
      <c r="F7" s="6" t="s">
        <v>53</v>
      </c>
      <c r="G7" s="6" t="s">
        <v>52</v>
      </c>
      <c r="H7" s="6" t="s">
        <v>49</v>
      </c>
      <c r="I7" s="6" t="s">
        <v>117</v>
      </c>
      <c r="J7" s="6" t="s">
        <v>84</v>
      </c>
      <c r="K7" s="6" t="s">
        <v>113</v>
      </c>
      <c r="L7" s="6" t="s">
        <v>113</v>
      </c>
      <c r="M7" s="9">
        <v>77.2</v>
      </c>
      <c r="N7" s="9">
        <v>2</v>
      </c>
      <c r="O7" s="10">
        <f t="shared" si="0"/>
        <v>81.6</v>
      </c>
      <c r="P7" s="9">
        <v>1</v>
      </c>
      <c r="Q7" s="9" t="s">
        <v>114</v>
      </c>
      <c r="R7" s="17" t="s">
        <v>179</v>
      </c>
    </row>
    <row r="8" spans="1:18" s="3" customFormat="1" ht="34.5" customHeight="1">
      <c r="A8" s="15"/>
      <c r="B8" s="15"/>
      <c r="C8" s="15"/>
      <c r="D8" s="15"/>
      <c r="E8" s="6" t="s">
        <v>118</v>
      </c>
      <c r="F8" s="6" t="s">
        <v>53</v>
      </c>
      <c r="G8" s="6" t="s">
        <v>54</v>
      </c>
      <c r="H8" s="6" t="s">
        <v>49</v>
      </c>
      <c r="I8" s="6" t="s">
        <v>119</v>
      </c>
      <c r="J8" s="6" t="s">
        <v>82</v>
      </c>
      <c r="K8" s="6" t="s">
        <v>113</v>
      </c>
      <c r="L8" s="6" t="s">
        <v>113</v>
      </c>
      <c r="M8" s="9">
        <v>69.6</v>
      </c>
      <c r="N8" s="9">
        <v>9</v>
      </c>
      <c r="O8" s="10">
        <f t="shared" si="0"/>
        <v>79.63499999999999</v>
      </c>
      <c r="P8" s="9">
        <v>2</v>
      </c>
      <c r="Q8" s="9" t="s">
        <v>114</v>
      </c>
      <c r="R8" s="18"/>
    </row>
    <row r="9" spans="1:18" s="3" customFormat="1" ht="34.5" customHeight="1">
      <c r="A9" s="15"/>
      <c r="B9" s="15"/>
      <c r="C9" s="15"/>
      <c r="D9" s="15"/>
      <c r="E9" s="6" t="s">
        <v>120</v>
      </c>
      <c r="F9" s="6" t="s">
        <v>53</v>
      </c>
      <c r="G9" s="6" t="s">
        <v>52</v>
      </c>
      <c r="H9" s="6" t="s">
        <v>49</v>
      </c>
      <c r="I9" s="6" t="s">
        <v>121</v>
      </c>
      <c r="J9" s="6" t="s">
        <v>122</v>
      </c>
      <c r="K9" s="6" t="s">
        <v>113</v>
      </c>
      <c r="L9" s="6" t="s">
        <v>113</v>
      </c>
      <c r="M9" s="9">
        <v>75.2</v>
      </c>
      <c r="N9" s="9">
        <v>5</v>
      </c>
      <c r="O9" s="10">
        <f t="shared" si="0"/>
        <v>76.435</v>
      </c>
      <c r="P9" s="9">
        <v>3</v>
      </c>
      <c r="Q9" s="9" t="s">
        <v>114</v>
      </c>
      <c r="R9" s="18"/>
    </row>
    <row r="10" spans="1:18" s="3" customFormat="1" ht="34.5" customHeight="1">
      <c r="A10" s="15"/>
      <c r="B10" s="15"/>
      <c r="C10" s="15"/>
      <c r="D10" s="15"/>
      <c r="E10" s="6" t="s">
        <v>123</v>
      </c>
      <c r="F10" s="6" t="s">
        <v>53</v>
      </c>
      <c r="G10" s="6" t="s">
        <v>50</v>
      </c>
      <c r="H10" s="6" t="s">
        <v>174</v>
      </c>
      <c r="I10" s="6" t="s">
        <v>124</v>
      </c>
      <c r="J10" s="6" t="s">
        <v>125</v>
      </c>
      <c r="K10" s="6" t="s">
        <v>113</v>
      </c>
      <c r="L10" s="6" t="s">
        <v>113</v>
      </c>
      <c r="M10" s="9">
        <v>80.8</v>
      </c>
      <c r="N10" s="9">
        <v>1</v>
      </c>
      <c r="O10" s="10">
        <f t="shared" si="0"/>
        <v>76.065</v>
      </c>
      <c r="P10" s="9">
        <v>4</v>
      </c>
      <c r="Q10" s="9" t="s">
        <v>114</v>
      </c>
      <c r="R10" s="18"/>
    </row>
    <row r="11" spans="1:18" s="3" customFormat="1" ht="34.5" customHeight="1">
      <c r="A11" s="15"/>
      <c r="B11" s="15"/>
      <c r="C11" s="15"/>
      <c r="D11" s="15"/>
      <c r="E11" s="6" t="s">
        <v>126</v>
      </c>
      <c r="F11" s="6" t="s">
        <v>53</v>
      </c>
      <c r="G11" s="6" t="s">
        <v>52</v>
      </c>
      <c r="H11" s="6" t="s">
        <v>175</v>
      </c>
      <c r="I11" s="6" t="s">
        <v>127</v>
      </c>
      <c r="J11" s="6" t="s">
        <v>115</v>
      </c>
      <c r="K11" s="6" t="s">
        <v>113</v>
      </c>
      <c r="L11" s="6" t="s">
        <v>113</v>
      </c>
      <c r="M11" s="9">
        <v>76.8</v>
      </c>
      <c r="N11" s="9">
        <v>3</v>
      </c>
      <c r="O11" s="10">
        <f t="shared" si="0"/>
        <v>74.735</v>
      </c>
      <c r="P11" s="9">
        <v>5</v>
      </c>
      <c r="Q11" s="9" t="s">
        <v>114</v>
      </c>
      <c r="R11" s="19"/>
    </row>
    <row r="12" spans="1:18" s="3" customFormat="1" ht="34.5" customHeight="1">
      <c r="A12" s="6" t="s">
        <v>3</v>
      </c>
      <c r="B12" s="6" t="s">
        <v>28</v>
      </c>
      <c r="C12" s="6" t="s">
        <v>128</v>
      </c>
      <c r="D12" s="6" t="s">
        <v>82</v>
      </c>
      <c r="E12" s="6" t="s">
        <v>129</v>
      </c>
      <c r="F12" s="6" t="s">
        <v>53</v>
      </c>
      <c r="G12" s="6" t="s">
        <v>52</v>
      </c>
      <c r="H12" s="6" t="s">
        <v>176</v>
      </c>
      <c r="I12" s="6" t="s">
        <v>113</v>
      </c>
      <c r="J12" s="6" t="s">
        <v>113</v>
      </c>
      <c r="K12" s="6" t="s">
        <v>130</v>
      </c>
      <c r="L12" s="6" t="s">
        <v>82</v>
      </c>
      <c r="M12" s="9">
        <v>83.6</v>
      </c>
      <c r="N12" s="9">
        <v>1</v>
      </c>
      <c r="O12" s="10">
        <f>K12*0.5+M12*0.5</f>
        <v>76.3</v>
      </c>
      <c r="P12" s="9">
        <v>1</v>
      </c>
      <c r="Q12" s="9" t="s">
        <v>114</v>
      </c>
      <c r="R12" s="9"/>
    </row>
    <row r="13" spans="1:18" s="3" customFormat="1" ht="34.5" customHeight="1">
      <c r="A13" s="6" t="s">
        <v>3</v>
      </c>
      <c r="B13" s="6" t="s">
        <v>38</v>
      </c>
      <c r="C13" s="6" t="s">
        <v>131</v>
      </c>
      <c r="D13" s="6" t="s">
        <v>82</v>
      </c>
      <c r="E13" s="6" t="s">
        <v>132</v>
      </c>
      <c r="F13" s="6" t="s">
        <v>53</v>
      </c>
      <c r="G13" s="6" t="s">
        <v>56</v>
      </c>
      <c r="H13" s="6" t="s">
        <v>177</v>
      </c>
      <c r="I13" s="6" t="s">
        <v>113</v>
      </c>
      <c r="J13" s="6" t="s">
        <v>113</v>
      </c>
      <c r="K13" s="6" t="s">
        <v>133</v>
      </c>
      <c r="L13" s="6" t="s">
        <v>82</v>
      </c>
      <c r="M13" s="9">
        <v>83</v>
      </c>
      <c r="N13" s="9">
        <v>1</v>
      </c>
      <c r="O13" s="10">
        <f aca="true" t="shared" si="1" ref="O13:O26">K13*0.5+M13*0.5</f>
        <v>81</v>
      </c>
      <c r="P13" s="9">
        <v>1</v>
      </c>
      <c r="Q13" s="9" t="s">
        <v>114</v>
      </c>
      <c r="R13" s="9"/>
    </row>
    <row r="14" spans="1:18" s="3" customFormat="1" ht="34.5" customHeight="1">
      <c r="A14" s="6" t="s">
        <v>3</v>
      </c>
      <c r="B14" s="6" t="s">
        <v>26</v>
      </c>
      <c r="C14" s="6" t="s">
        <v>11</v>
      </c>
      <c r="D14" s="6" t="s">
        <v>47</v>
      </c>
      <c r="E14" s="6" t="s">
        <v>134</v>
      </c>
      <c r="F14" s="6" t="s">
        <v>53</v>
      </c>
      <c r="G14" s="6" t="s">
        <v>52</v>
      </c>
      <c r="H14" s="6" t="s">
        <v>55</v>
      </c>
      <c r="I14" s="6" t="s">
        <v>113</v>
      </c>
      <c r="J14" s="6" t="s">
        <v>113</v>
      </c>
      <c r="K14" s="6" t="s">
        <v>135</v>
      </c>
      <c r="L14" s="6" t="s">
        <v>82</v>
      </c>
      <c r="M14" s="9">
        <v>73.4</v>
      </c>
      <c r="N14" s="9">
        <v>1</v>
      </c>
      <c r="O14" s="10">
        <f t="shared" si="1"/>
        <v>69.2</v>
      </c>
      <c r="P14" s="9">
        <v>1</v>
      </c>
      <c r="Q14" s="9" t="s">
        <v>114</v>
      </c>
      <c r="R14" s="9"/>
    </row>
    <row r="15" spans="1:18" s="3" customFormat="1" ht="34.5" customHeight="1">
      <c r="A15" s="6" t="s">
        <v>3</v>
      </c>
      <c r="B15" s="6" t="s">
        <v>31</v>
      </c>
      <c r="C15" s="6" t="s">
        <v>15</v>
      </c>
      <c r="D15" s="6" t="s">
        <v>47</v>
      </c>
      <c r="E15" s="6" t="s">
        <v>136</v>
      </c>
      <c r="F15" s="6" t="s">
        <v>53</v>
      </c>
      <c r="G15" s="6" t="s">
        <v>57</v>
      </c>
      <c r="H15" s="6" t="s">
        <v>178</v>
      </c>
      <c r="I15" s="6" t="s">
        <v>113</v>
      </c>
      <c r="J15" s="6" t="s">
        <v>113</v>
      </c>
      <c r="K15" s="6" t="s">
        <v>137</v>
      </c>
      <c r="L15" s="6" t="s">
        <v>82</v>
      </c>
      <c r="M15" s="9">
        <v>77.4</v>
      </c>
      <c r="N15" s="9">
        <v>1</v>
      </c>
      <c r="O15" s="10">
        <f t="shared" si="1"/>
        <v>80.2</v>
      </c>
      <c r="P15" s="9">
        <v>1</v>
      </c>
      <c r="Q15" s="9" t="s">
        <v>114</v>
      </c>
      <c r="R15" s="9"/>
    </row>
    <row r="16" spans="1:18" s="3" customFormat="1" ht="34.5" customHeight="1">
      <c r="A16" s="6" t="s">
        <v>3</v>
      </c>
      <c r="B16" s="6" t="s">
        <v>23</v>
      </c>
      <c r="C16" s="6" t="s">
        <v>9</v>
      </c>
      <c r="D16" s="6" t="s">
        <v>47</v>
      </c>
      <c r="E16" s="6" t="s">
        <v>138</v>
      </c>
      <c r="F16" s="6" t="s">
        <v>53</v>
      </c>
      <c r="G16" s="6" t="s">
        <v>58</v>
      </c>
      <c r="H16" s="6" t="s">
        <v>139</v>
      </c>
      <c r="I16" s="6" t="s">
        <v>113</v>
      </c>
      <c r="J16" s="6" t="s">
        <v>113</v>
      </c>
      <c r="K16" s="6" t="s">
        <v>140</v>
      </c>
      <c r="L16" s="6" t="s">
        <v>82</v>
      </c>
      <c r="M16" s="9">
        <v>81.6</v>
      </c>
      <c r="N16" s="9">
        <v>1</v>
      </c>
      <c r="O16" s="10">
        <f t="shared" si="1"/>
        <v>76.55</v>
      </c>
      <c r="P16" s="9">
        <v>1</v>
      </c>
      <c r="Q16" s="9" t="s">
        <v>114</v>
      </c>
      <c r="R16" s="9"/>
    </row>
    <row r="17" spans="1:18" s="3" customFormat="1" ht="34.5" customHeight="1">
      <c r="A17" s="6" t="s">
        <v>3</v>
      </c>
      <c r="B17" s="6" t="s">
        <v>33</v>
      </c>
      <c r="C17" s="6" t="s">
        <v>17</v>
      </c>
      <c r="D17" s="6" t="s">
        <v>47</v>
      </c>
      <c r="E17" s="6" t="s">
        <v>141</v>
      </c>
      <c r="F17" s="6" t="s">
        <v>142</v>
      </c>
      <c r="G17" s="6" t="s">
        <v>59</v>
      </c>
      <c r="H17" s="6" t="s">
        <v>161</v>
      </c>
      <c r="I17" s="6" t="s">
        <v>113</v>
      </c>
      <c r="J17" s="6" t="s">
        <v>113</v>
      </c>
      <c r="K17" s="6" t="s">
        <v>83</v>
      </c>
      <c r="L17" s="6" t="s">
        <v>84</v>
      </c>
      <c r="M17" s="9">
        <v>80.4</v>
      </c>
      <c r="N17" s="9">
        <v>1</v>
      </c>
      <c r="O17" s="10">
        <f t="shared" si="1"/>
        <v>68.2</v>
      </c>
      <c r="P17" s="9">
        <v>1</v>
      </c>
      <c r="Q17" s="9" t="s">
        <v>114</v>
      </c>
      <c r="R17" s="9"/>
    </row>
    <row r="18" spans="1:18" s="3" customFormat="1" ht="34.5" customHeight="1">
      <c r="A18" s="6" t="s">
        <v>7</v>
      </c>
      <c r="B18" s="6" t="s">
        <v>43</v>
      </c>
      <c r="C18" s="6" t="s">
        <v>22</v>
      </c>
      <c r="D18" s="6" t="s">
        <v>47</v>
      </c>
      <c r="E18" s="6" t="s">
        <v>143</v>
      </c>
      <c r="F18" s="6" t="s">
        <v>53</v>
      </c>
      <c r="G18" s="6" t="s">
        <v>60</v>
      </c>
      <c r="H18" s="6" t="s">
        <v>162</v>
      </c>
      <c r="I18" s="6" t="s">
        <v>113</v>
      </c>
      <c r="J18" s="6" t="s">
        <v>113</v>
      </c>
      <c r="K18" s="6" t="s">
        <v>144</v>
      </c>
      <c r="L18" s="6" t="s">
        <v>82</v>
      </c>
      <c r="M18" s="9">
        <v>71.4</v>
      </c>
      <c r="N18" s="9">
        <v>1</v>
      </c>
      <c r="O18" s="10">
        <f t="shared" si="1"/>
        <v>80.015</v>
      </c>
      <c r="P18" s="9">
        <v>1</v>
      </c>
      <c r="Q18" s="9" t="s">
        <v>114</v>
      </c>
      <c r="R18" s="9"/>
    </row>
    <row r="19" spans="1:18" s="3" customFormat="1" ht="34.5" customHeight="1">
      <c r="A19" s="6" t="s">
        <v>7</v>
      </c>
      <c r="B19" s="6" t="s">
        <v>35</v>
      </c>
      <c r="C19" s="6" t="s">
        <v>145</v>
      </c>
      <c r="D19" s="6" t="s">
        <v>47</v>
      </c>
      <c r="E19" s="6" t="s">
        <v>146</v>
      </c>
      <c r="F19" s="6" t="s">
        <v>53</v>
      </c>
      <c r="G19" s="6" t="s">
        <v>63</v>
      </c>
      <c r="H19" s="6" t="s">
        <v>55</v>
      </c>
      <c r="I19" s="6" t="s">
        <v>113</v>
      </c>
      <c r="J19" s="6" t="s">
        <v>113</v>
      </c>
      <c r="K19" s="6" t="s">
        <v>147</v>
      </c>
      <c r="L19" s="6" t="s">
        <v>84</v>
      </c>
      <c r="M19" s="9">
        <v>77.4</v>
      </c>
      <c r="N19" s="9">
        <v>2</v>
      </c>
      <c r="O19" s="10">
        <f t="shared" si="1"/>
        <v>77.7</v>
      </c>
      <c r="P19" s="9">
        <v>1</v>
      </c>
      <c r="Q19" s="9" t="s">
        <v>114</v>
      </c>
      <c r="R19" s="9"/>
    </row>
    <row r="20" spans="1:18" s="3" customFormat="1" ht="34.5" customHeight="1">
      <c r="A20" s="6" t="s">
        <v>6</v>
      </c>
      <c r="B20" s="6" t="s">
        <v>29</v>
      </c>
      <c r="C20" s="6" t="s">
        <v>13</v>
      </c>
      <c r="D20" s="6" t="s">
        <v>47</v>
      </c>
      <c r="E20" s="6" t="s">
        <v>85</v>
      </c>
      <c r="F20" s="6" t="s">
        <v>53</v>
      </c>
      <c r="G20" s="6" t="s">
        <v>62</v>
      </c>
      <c r="H20" s="6" t="s">
        <v>61</v>
      </c>
      <c r="I20" s="6" t="s">
        <v>148</v>
      </c>
      <c r="J20" s="6" t="s">
        <v>148</v>
      </c>
      <c r="K20" s="6" t="s">
        <v>149</v>
      </c>
      <c r="L20" s="6" t="s">
        <v>150</v>
      </c>
      <c r="M20" s="9">
        <v>81.4</v>
      </c>
      <c r="N20" s="9">
        <v>1</v>
      </c>
      <c r="O20" s="10">
        <f t="shared" si="1"/>
        <v>78.7</v>
      </c>
      <c r="P20" s="9">
        <v>1</v>
      </c>
      <c r="Q20" s="9" t="s">
        <v>151</v>
      </c>
      <c r="R20" s="9"/>
    </row>
    <row r="21" spans="1:18" s="3" customFormat="1" ht="34.5" customHeight="1">
      <c r="A21" s="6" t="s">
        <v>4</v>
      </c>
      <c r="B21" s="6" t="s">
        <v>30</v>
      </c>
      <c r="C21" s="6" t="s">
        <v>14</v>
      </c>
      <c r="D21" s="6" t="s">
        <v>47</v>
      </c>
      <c r="E21" s="6" t="s">
        <v>86</v>
      </c>
      <c r="F21" s="6" t="s">
        <v>53</v>
      </c>
      <c r="G21" s="6" t="s">
        <v>64</v>
      </c>
      <c r="H21" s="6" t="s">
        <v>163</v>
      </c>
      <c r="I21" s="6" t="s">
        <v>109</v>
      </c>
      <c r="J21" s="6" t="s">
        <v>109</v>
      </c>
      <c r="K21" s="6" t="s">
        <v>152</v>
      </c>
      <c r="L21" s="6" t="s">
        <v>91</v>
      </c>
      <c r="M21" s="9">
        <v>78.8</v>
      </c>
      <c r="N21" s="9">
        <v>1</v>
      </c>
      <c r="O21" s="10">
        <f t="shared" si="1"/>
        <v>77.9</v>
      </c>
      <c r="P21" s="9">
        <v>1</v>
      </c>
      <c r="Q21" s="9" t="s">
        <v>110</v>
      </c>
      <c r="R21" s="9" t="s">
        <v>153</v>
      </c>
    </row>
    <row r="22" spans="1:18" s="3" customFormat="1" ht="34.5" customHeight="1">
      <c r="A22" s="6" t="s">
        <v>4</v>
      </c>
      <c r="B22" s="6" t="s">
        <v>24</v>
      </c>
      <c r="C22" s="6" t="s">
        <v>10</v>
      </c>
      <c r="D22" s="6" t="s">
        <v>47</v>
      </c>
      <c r="E22" s="6" t="s">
        <v>87</v>
      </c>
      <c r="F22" s="6" t="s">
        <v>53</v>
      </c>
      <c r="G22" s="6" t="s">
        <v>66</v>
      </c>
      <c r="H22" s="6" t="s">
        <v>65</v>
      </c>
      <c r="I22" s="6" t="s">
        <v>109</v>
      </c>
      <c r="J22" s="6" t="s">
        <v>109</v>
      </c>
      <c r="K22" s="6" t="s">
        <v>88</v>
      </c>
      <c r="L22" s="6" t="s">
        <v>91</v>
      </c>
      <c r="M22" s="9">
        <v>69.6</v>
      </c>
      <c r="N22" s="9">
        <v>2</v>
      </c>
      <c r="O22" s="10">
        <f t="shared" si="1"/>
        <v>72.3</v>
      </c>
      <c r="P22" s="9">
        <v>1</v>
      </c>
      <c r="Q22" s="9" t="s">
        <v>110</v>
      </c>
      <c r="R22" s="9"/>
    </row>
    <row r="23" spans="1:18" s="3" customFormat="1" ht="34.5" customHeight="1">
      <c r="A23" s="6" t="s">
        <v>4</v>
      </c>
      <c r="B23" s="6" t="s">
        <v>32</v>
      </c>
      <c r="C23" s="6" t="s">
        <v>16</v>
      </c>
      <c r="D23" s="6" t="s">
        <v>47</v>
      </c>
      <c r="E23" s="6" t="s">
        <v>89</v>
      </c>
      <c r="F23" s="6" t="s">
        <v>154</v>
      </c>
      <c r="G23" s="6" t="s">
        <v>68</v>
      </c>
      <c r="H23" s="6" t="s">
        <v>67</v>
      </c>
      <c r="I23" s="6" t="s">
        <v>109</v>
      </c>
      <c r="J23" s="6" t="s">
        <v>109</v>
      </c>
      <c r="K23" s="6" t="s">
        <v>90</v>
      </c>
      <c r="L23" s="6" t="s">
        <v>91</v>
      </c>
      <c r="M23" s="9">
        <v>76.8</v>
      </c>
      <c r="N23" s="9">
        <v>1</v>
      </c>
      <c r="O23" s="10">
        <f t="shared" si="1"/>
        <v>71.4</v>
      </c>
      <c r="P23" s="9">
        <v>1</v>
      </c>
      <c r="Q23" s="9" t="s">
        <v>110</v>
      </c>
      <c r="R23" s="9"/>
    </row>
    <row r="24" spans="1:18" s="3" customFormat="1" ht="34.5" customHeight="1">
      <c r="A24" s="6" t="s">
        <v>4</v>
      </c>
      <c r="B24" s="6" t="s">
        <v>41</v>
      </c>
      <c r="C24" s="6" t="s">
        <v>21</v>
      </c>
      <c r="D24" s="6" t="s">
        <v>47</v>
      </c>
      <c r="E24" s="6" t="s">
        <v>92</v>
      </c>
      <c r="F24" s="6" t="s">
        <v>53</v>
      </c>
      <c r="G24" s="6" t="s">
        <v>70</v>
      </c>
      <c r="H24" s="6" t="s">
        <v>69</v>
      </c>
      <c r="I24" s="6" t="s">
        <v>113</v>
      </c>
      <c r="J24" s="6" t="s">
        <v>113</v>
      </c>
      <c r="K24" s="6" t="s">
        <v>93</v>
      </c>
      <c r="L24" s="6" t="s">
        <v>82</v>
      </c>
      <c r="M24" s="9">
        <v>84.6</v>
      </c>
      <c r="N24" s="9">
        <v>1</v>
      </c>
      <c r="O24" s="10">
        <f t="shared" si="1"/>
        <v>85.8</v>
      </c>
      <c r="P24" s="9">
        <v>1</v>
      </c>
      <c r="Q24" s="9" t="s">
        <v>114</v>
      </c>
      <c r="R24" s="9"/>
    </row>
    <row r="25" spans="1:18" s="3" customFormat="1" ht="34.5" customHeight="1">
      <c r="A25" s="6" t="s">
        <v>4</v>
      </c>
      <c r="B25" s="6" t="s">
        <v>40</v>
      </c>
      <c r="C25" s="6" t="s">
        <v>94</v>
      </c>
      <c r="D25" s="6" t="s">
        <v>47</v>
      </c>
      <c r="E25" s="6" t="s">
        <v>95</v>
      </c>
      <c r="F25" s="6" t="s">
        <v>53</v>
      </c>
      <c r="G25" s="6" t="s">
        <v>155</v>
      </c>
      <c r="H25" s="6" t="s">
        <v>156</v>
      </c>
      <c r="I25" s="6" t="s">
        <v>109</v>
      </c>
      <c r="J25" s="6" t="s">
        <v>109</v>
      </c>
      <c r="K25" s="6" t="s">
        <v>96</v>
      </c>
      <c r="L25" s="6" t="s">
        <v>97</v>
      </c>
      <c r="M25" s="9">
        <v>76.4</v>
      </c>
      <c r="N25" s="9">
        <v>1</v>
      </c>
      <c r="O25" s="10">
        <f t="shared" si="1"/>
        <v>79.2</v>
      </c>
      <c r="P25" s="9">
        <v>1</v>
      </c>
      <c r="Q25" s="9" t="s">
        <v>110</v>
      </c>
      <c r="R25" s="9" t="s">
        <v>153</v>
      </c>
    </row>
    <row r="26" spans="1:18" s="3" customFormat="1" ht="34.5" customHeight="1">
      <c r="A26" s="6" t="s">
        <v>4</v>
      </c>
      <c r="B26" s="6" t="s">
        <v>42</v>
      </c>
      <c r="C26" s="6" t="s">
        <v>98</v>
      </c>
      <c r="D26" s="6" t="s">
        <v>47</v>
      </c>
      <c r="E26" s="6" t="s">
        <v>99</v>
      </c>
      <c r="F26" s="6" t="s">
        <v>53</v>
      </c>
      <c r="G26" s="6" t="s">
        <v>68</v>
      </c>
      <c r="H26" s="6" t="s">
        <v>168</v>
      </c>
      <c r="I26" s="6" t="s">
        <v>109</v>
      </c>
      <c r="J26" s="6" t="s">
        <v>109</v>
      </c>
      <c r="K26" s="6" t="s">
        <v>88</v>
      </c>
      <c r="L26" s="6" t="s">
        <v>91</v>
      </c>
      <c r="M26" s="9">
        <v>64.6</v>
      </c>
      <c r="N26" s="9">
        <v>3</v>
      </c>
      <c r="O26" s="10">
        <f t="shared" si="1"/>
        <v>69.8</v>
      </c>
      <c r="P26" s="9">
        <v>1</v>
      </c>
      <c r="Q26" s="9" t="s">
        <v>110</v>
      </c>
      <c r="R26" s="9"/>
    </row>
    <row r="27" spans="1:18" s="3" customFormat="1" ht="34.5" customHeight="1">
      <c r="A27" s="6" t="s">
        <v>4</v>
      </c>
      <c r="B27" s="6" t="s">
        <v>37</v>
      </c>
      <c r="C27" s="6" t="s">
        <v>100</v>
      </c>
      <c r="D27" s="6" t="s">
        <v>47</v>
      </c>
      <c r="E27" s="6" t="s">
        <v>101</v>
      </c>
      <c r="F27" s="6" t="s">
        <v>53</v>
      </c>
      <c r="G27" s="6" t="s">
        <v>50</v>
      </c>
      <c r="H27" s="6" t="s">
        <v>170</v>
      </c>
      <c r="I27" s="6" t="s">
        <v>157</v>
      </c>
      <c r="J27" s="6" t="s">
        <v>97</v>
      </c>
      <c r="K27" s="6" t="s">
        <v>109</v>
      </c>
      <c r="L27" s="6" t="s">
        <v>109</v>
      </c>
      <c r="M27" s="9">
        <v>62.2</v>
      </c>
      <c r="N27" s="9">
        <v>1</v>
      </c>
      <c r="O27" s="10">
        <f>I27*0.5+M27*0.5</f>
        <v>57.6</v>
      </c>
      <c r="P27" s="9">
        <v>1</v>
      </c>
      <c r="Q27" s="9" t="s">
        <v>110</v>
      </c>
      <c r="R27" s="9"/>
    </row>
  </sheetData>
  <sheetProtection/>
  <mergeCells count="6">
    <mergeCell ref="D7:D11"/>
    <mergeCell ref="C7:C11"/>
    <mergeCell ref="B7:B11"/>
    <mergeCell ref="A7:A11"/>
    <mergeCell ref="A1:R1"/>
    <mergeCell ref="R7:R11"/>
  </mergeCells>
  <printOptions/>
  <pageMargins left="0.3937007874015748" right="0.1968503937007874" top="0.5905511811023623" bottom="0.31496062992125984" header="0.2755905511811024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俞静秋</cp:lastModifiedBy>
  <cp:lastPrinted>2017-07-05T06:41:00Z</cp:lastPrinted>
  <dcterms:created xsi:type="dcterms:W3CDTF">2017-06-08T02:02:57Z</dcterms:created>
  <dcterms:modified xsi:type="dcterms:W3CDTF">2017-07-05T07:34:49Z</dcterms:modified>
  <cp:category/>
  <cp:version/>
  <cp:contentType/>
  <cp:contentStatus/>
</cp:coreProperties>
</file>