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新北" sheetId="1" r:id="rId1"/>
  </sheets>
  <definedNames>
    <definedName name="_xlnm.Print_Titles" localSheetId="0">'新北'!$2:$3</definedName>
    <definedName name="_xlnm._FilterDatabase" localSheetId="0" hidden="1">'新北'!$A$3:$G$128</definedName>
  </definedNames>
  <calcPr fullCalcOnLoad="1"/>
</workbook>
</file>

<file path=xl/sharedStrings.xml><?xml version="1.0" encoding="utf-8"?>
<sst xmlns="http://schemas.openxmlformats.org/spreadsheetml/2006/main" count="387" uniqueCount="288">
  <si>
    <t>欢迎加入江苏教师交流群：333137304，或关注微信公众号：jsjsksw ，随时随地掌握备考资讯</t>
  </si>
  <si>
    <t>2017年新北区区属学校公开招聘教师进入体检人员</t>
  </si>
  <si>
    <t>考生姓名</t>
  </si>
  <si>
    <t>抽签号</t>
  </si>
  <si>
    <t>证件号</t>
  </si>
  <si>
    <t>职位名称</t>
  </si>
  <si>
    <t>笔试成绩</t>
  </si>
  <si>
    <t>专业技能加试成绩</t>
  </si>
  <si>
    <t>笔试总分（含专业加试）</t>
  </si>
  <si>
    <t>面试成绩</t>
  </si>
  <si>
    <t>综合成绩</t>
  </si>
  <si>
    <t>名次</t>
  </si>
  <si>
    <t>洪佳</t>
  </si>
  <si>
    <t>320401********2529</t>
  </si>
  <si>
    <t>小学语文（低年段）</t>
  </si>
  <si>
    <t>陈丽娜</t>
  </si>
  <si>
    <t>320401********3127</t>
  </si>
  <si>
    <t>薛滨超</t>
  </si>
  <si>
    <t>320411********652X</t>
  </si>
  <si>
    <t>蔡沁宇</t>
  </si>
  <si>
    <t>320681********5226</t>
  </si>
  <si>
    <t>赵丽倩</t>
  </si>
  <si>
    <t>320483********3226</t>
  </si>
  <si>
    <t>恽焱</t>
  </si>
  <si>
    <t>320401********3729</t>
  </si>
  <si>
    <t>徐霞</t>
  </si>
  <si>
    <t>320483********812X</t>
  </si>
  <si>
    <t>郭文洁</t>
  </si>
  <si>
    <t>321181********4089</t>
  </si>
  <si>
    <t>刘妍</t>
  </si>
  <si>
    <t>320721********462X</t>
  </si>
  <si>
    <t>杨蕾</t>
  </si>
  <si>
    <t>320922********0621</t>
  </si>
  <si>
    <t>小学语文（中年段）</t>
  </si>
  <si>
    <t>胡越</t>
  </si>
  <si>
    <t>321084********1742</t>
  </si>
  <si>
    <t>陈园</t>
  </si>
  <si>
    <t>411327********492X</t>
  </si>
  <si>
    <t>许佳铭</t>
  </si>
  <si>
    <t>320401********2523</t>
  </si>
  <si>
    <t>王燕</t>
  </si>
  <si>
    <t>320483********6521</t>
  </si>
  <si>
    <t>唐畅</t>
  </si>
  <si>
    <t>321323********5520</t>
  </si>
  <si>
    <t>张敬</t>
  </si>
  <si>
    <t>320483********8524</t>
  </si>
  <si>
    <t>居黎霞</t>
  </si>
  <si>
    <t>320483********5225</t>
  </si>
  <si>
    <t>顾静霞</t>
  </si>
  <si>
    <t>320483********7044</t>
  </si>
  <si>
    <t>刘劲草</t>
  </si>
  <si>
    <t>320282********5426</t>
  </si>
  <si>
    <t>张莹莹</t>
  </si>
  <si>
    <t>320483********0048</t>
  </si>
  <si>
    <t>小学语文（高年段）</t>
  </si>
  <si>
    <t>赵丹</t>
  </si>
  <si>
    <t>320481********8421</t>
  </si>
  <si>
    <t>刘凤娇</t>
  </si>
  <si>
    <t>320483********7744</t>
  </si>
  <si>
    <t>杨婷婷</t>
  </si>
  <si>
    <t>320401********2824</t>
  </si>
  <si>
    <t>潘宁</t>
  </si>
  <si>
    <t>320483********882X</t>
  </si>
  <si>
    <t>储勇进</t>
  </si>
  <si>
    <t>320982********4053</t>
  </si>
  <si>
    <t>陈云</t>
  </si>
  <si>
    <t>320483********7210</t>
  </si>
  <si>
    <t>邹荣巧</t>
  </si>
  <si>
    <t>320481********4629</t>
  </si>
  <si>
    <t>刘晶静</t>
  </si>
  <si>
    <t>321283********0227</t>
  </si>
  <si>
    <t>王钰</t>
  </si>
  <si>
    <t>320411********4325</t>
  </si>
  <si>
    <t>赵娟</t>
  </si>
  <si>
    <t>320411********4323</t>
  </si>
  <si>
    <t>小学语文（1-6年级）</t>
  </si>
  <si>
    <t>戴梦贤</t>
  </si>
  <si>
    <t>320483********6645</t>
  </si>
  <si>
    <t>钱炜华</t>
  </si>
  <si>
    <t>320924********0020</t>
  </si>
  <si>
    <t>张金丹</t>
  </si>
  <si>
    <t>320684********7162</t>
  </si>
  <si>
    <t>钱明玉</t>
  </si>
  <si>
    <t>320483********8248</t>
  </si>
  <si>
    <t>王聪</t>
  </si>
  <si>
    <t>320924********9024</t>
  </si>
  <si>
    <t>叶文洁</t>
  </si>
  <si>
    <t>320483********7421</t>
  </si>
  <si>
    <t>蔡潇潇</t>
  </si>
  <si>
    <t>320402********2526</t>
  </si>
  <si>
    <t>刘园园</t>
  </si>
  <si>
    <t>320830********4624</t>
  </si>
  <si>
    <t>赵晓迁</t>
  </si>
  <si>
    <t>321181********0223</t>
  </si>
  <si>
    <t>小学数学（低年段）</t>
  </si>
  <si>
    <t>王洁</t>
  </si>
  <si>
    <t>320483********8225</t>
  </si>
  <si>
    <t>刘孝玲</t>
  </si>
  <si>
    <t>342626********3122</t>
  </si>
  <si>
    <t>陈嘉烨</t>
  </si>
  <si>
    <t>320405********2525</t>
  </si>
  <si>
    <t>沈茜</t>
  </si>
  <si>
    <t>321111********2329</t>
  </si>
  <si>
    <t>徐柏方</t>
  </si>
  <si>
    <t>321181********6341</t>
  </si>
  <si>
    <t>刘丽雅</t>
  </si>
  <si>
    <t>320401********3467</t>
  </si>
  <si>
    <t>管媚婷</t>
  </si>
  <si>
    <t>320401********222X</t>
  </si>
  <si>
    <t>刘薇</t>
  </si>
  <si>
    <t>321202********0927</t>
  </si>
  <si>
    <t>小学数学（中年段）</t>
  </si>
  <si>
    <t>周晓莉</t>
  </si>
  <si>
    <t>320483********0029</t>
  </si>
  <si>
    <t>付佩瑶</t>
  </si>
  <si>
    <t>320112********1622</t>
  </si>
  <si>
    <t>丁金鑫</t>
  </si>
  <si>
    <t>321283********0424</t>
  </si>
  <si>
    <t>刘娟</t>
  </si>
  <si>
    <t>320481********7625</t>
  </si>
  <si>
    <t>张亚芹</t>
  </si>
  <si>
    <t>320724********4826</t>
  </si>
  <si>
    <t>尹风娇</t>
  </si>
  <si>
    <t>321181********3188</t>
  </si>
  <si>
    <t>刘敏</t>
  </si>
  <si>
    <t>320911********8029</t>
  </si>
  <si>
    <t>李敏</t>
  </si>
  <si>
    <t>320902********8021</t>
  </si>
  <si>
    <t>小学数学（高年段）</t>
  </si>
  <si>
    <t>林鑫</t>
  </si>
  <si>
    <t>320706********0522</t>
  </si>
  <si>
    <t>李晨梦</t>
  </si>
  <si>
    <t>321183********292X</t>
  </si>
  <si>
    <t>谈梦媛</t>
  </si>
  <si>
    <t>320401********3125</t>
  </si>
  <si>
    <t>张逸</t>
  </si>
  <si>
    <t>320401********3121</t>
  </si>
  <si>
    <t>钱晔雯</t>
  </si>
  <si>
    <t>321181********6001</t>
  </si>
  <si>
    <t>蒋天波</t>
  </si>
  <si>
    <t>320483********8432</t>
  </si>
  <si>
    <t>解鑫</t>
  </si>
  <si>
    <t>320323********4029</t>
  </si>
  <si>
    <t>赵春香</t>
  </si>
  <si>
    <t>320481********4224</t>
  </si>
  <si>
    <t>钱丽娜</t>
  </si>
  <si>
    <t>320483********7929</t>
  </si>
  <si>
    <t>小学英语</t>
  </si>
  <si>
    <t>沈婷</t>
  </si>
  <si>
    <t>320483********7429</t>
  </si>
  <si>
    <t>王新美</t>
  </si>
  <si>
    <t>320483********4122</t>
  </si>
  <si>
    <t>黄涛</t>
  </si>
  <si>
    <t>320402********3712</t>
  </si>
  <si>
    <t>姜宇</t>
  </si>
  <si>
    <t>320483********8025</t>
  </si>
  <si>
    <t>徐彩萍</t>
  </si>
  <si>
    <t>320483********6563</t>
  </si>
  <si>
    <t>许珺</t>
  </si>
  <si>
    <t>320404********3421</t>
  </si>
  <si>
    <t>小学音乐</t>
  </si>
  <si>
    <t>蔡文婷</t>
  </si>
  <si>
    <t>320401********3421</t>
  </si>
  <si>
    <t>曹植晟</t>
  </si>
  <si>
    <t>320482********3617</t>
  </si>
  <si>
    <t>顾茹玉</t>
  </si>
  <si>
    <t>320411********3427</t>
  </si>
  <si>
    <t>丁栩陵</t>
  </si>
  <si>
    <t>320401********3722</t>
  </si>
  <si>
    <t>郭钰</t>
  </si>
  <si>
    <t>320483********7048</t>
  </si>
  <si>
    <t>于清波</t>
  </si>
  <si>
    <t>320402********4040</t>
  </si>
  <si>
    <t>陈晓霞</t>
  </si>
  <si>
    <t>320483********7228</t>
  </si>
  <si>
    <t>小学体育</t>
  </si>
  <si>
    <t>宋袁凯</t>
  </si>
  <si>
    <t>320483********4610</t>
  </si>
  <si>
    <t>王瑀</t>
  </si>
  <si>
    <t>320830********0020</t>
  </si>
  <si>
    <t>谈煜棋</t>
  </si>
  <si>
    <t>320401********2813</t>
  </si>
  <si>
    <t>丁璇</t>
  </si>
  <si>
    <t>320928********5726</t>
  </si>
  <si>
    <t>彭行儒</t>
  </si>
  <si>
    <t>320282********4410</t>
  </si>
  <si>
    <t>承鑫</t>
  </si>
  <si>
    <t>320483********2711</t>
  </si>
  <si>
    <t>王秀婷</t>
  </si>
  <si>
    <t>320411********3426</t>
  </si>
  <si>
    <t>金嘉恒</t>
  </si>
  <si>
    <t>321283********0224</t>
  </si>
  <si>
    <t>邵爱萍</t>
  </si>
  <si>
    <t>320483********7722</t>
  </si>
  <si>
    <t>刘明月</t>
  </si>
  <si>
    <t>320401********3124</t>
  </si>
  <si>
    <t>小学美术</t>
  </si>
  <si>
    <t>钱林燕</t>
  </si>
  <si>
    <t>320483********7047</t>
  </si>
  <si>
    <t>张玲</t>
  </si>
  <si>
    <t>320483********6642</t>
  </si>
  <si>
    <t>小学信息技术</t>
  </si>
  <si>
    <t>景柯</t>
  </si>
  <si>
    <t>320483********652X</t>
  </si>
  <si>
    <t>林丹</t>
  </si>
  <si>
    <t>350103********2326</t>
  </si>
  <si>
    <t>初中化学02</t>
  </si>
  <si>
    <t>蒋峰</t>
  </si>
  <si>
    <t>320401********3713</t>
  </si>
  <si>
    <t>初中化学01</t>
  </si>
  <si>
    <t>马珺逸</t>
  </si>
  <si>
    <t>320404********382X</t>
  </si>
  <si>
    <t>初中历史</t>
  </si>
  <si>
    <t>赵邢翔</t>
  </si>
  <si>
    <t>320483********3615</t>
  </si>
  <si>
    <t>高中物理</t>
  </si>
  <si>
    <t>刘程鑫</t>
  </si>
  <si>
    <t>320483********8715</t>
  </si>
  <si>
    <t>初中物理</t>
  </si>
  <si>
    <t>蒋佳鹏</t>
  </si>
  <si>
    <t>320483********4912</t>
  </si>
  <si>
    <t>栾志杰</t>
  </si>
  <si>
    <t>321283********0010</t>
  </si>
  <si>
    <t>高中语文</t>
  </si>
  <si>
    <t>佟晓羽</t>
  </si>
  <si>
    <t>320401********2225</t>
  </si>
  <si>
    <t>初中语文02</t>
  </si>
  <si>
    <t>徐英</t>
  </si>
  <si>
    <t>320401********3425</t>
  </si>
  <si>
    <t>初中语文01</t>
  </si>
  <si>
    <t>於敏佳</t>
  </si>
  <si>
    <t>320401********3442</t>
  </si>
  <si>
    <t>王俪瑾</t>
  </si>
  <si>
    <t>320411********2544</t>
  </si>
  <si>
    <t>冯烨媛</t>
  </si>
  <si>
    <t>320401********3120</t>
  </si>
  <si>
    <t>吴丹</t>
  </si>
  <si>
    <t>321121********6322</t>
  </si>
  <si>
    <t>高雅</t>
  </si>
  <si>
    <t>320482********4903</t>
  </si>
  <si>
    <t>王颖茹</t>
  </si>
  <si>
    <t>320304********4825</t>
  </si>
  <si>
    <t>颜璐</t>
  </si>
  <si>
    <t>320481********4828</t>
  </si>
  <si>
    <t>井海银</t>
  </si>
  <si>
    <t>412826********5622</t>
  </si>
  <si>
    <t>高中数学</t>
  </si>
  <si>
    <t>杨焕祥</t>
  </si>
  <si>
    <t>320401********3716</t>
  </si>
  <si>
    <t>初中数学</t>
  </si>
  <si>
    <t>裴玲燕</t>
  </si>
  <si>
    <t>320483********8725</t>
  </si>
  <si>
    <t>邵凯月</t>
  </si>
  <si>
    <t>321081********6320</t>
  </si>
  <si>
    <t>齐立华</t>
  </si>
  <si>
    <t>142222********0044</t>
  </si>
  <si>
    <t>龚纯雅</t>
  </si>
  <si>
    <t>321282********2626</t>
  </si>
  <si>
    <t>戴梦瑶</t>
  </si>
  <si>
    <t>320481********0029</t>
  </si>
  <si>
    <t>韦恺华</t>
  </si>
  <si>
    <t>320982********2029</t>
  </si>
  <si>
    <t>左金霞</t>
  </si>
  <si>
    <t>410224********1048</t>
  </si>
  <si>
    <t>顾姗</t>
  </si>
  <si>
    <t>320483********6520</t>
  </si>
  <si>
    <t>高中英语</t>
  </si>
  <si>
    <t>陈璇</t>
  </si>
  <si>
    <t>320981********6763</t>
  </si>
  <si>
    <t>初中英语02</t>
  </si>
  <si>
    <t>杨颖子</t>
  </si>
  <si>
    <t>320411********3747</t>
  </si>
  <si>
    <t>初中英语01</t>
  </si>
  <si>
    <t>裴雪娇</t>
  </si>
  <si>
    <t>411425********0642</t>
  </si>
  <si>
    <t>沈敏燕</t>
  </si>
  <si>
    <t>320282********0025</t>
  </si>
  <si>
    <t>周苏妍</t>
  </si>
  <si>
    <t>320482********4904</t>
  </si>
  <si>
    <t>小学科学</t>
  </si>
  <si>
    <t>尤文霞</t>
  </si>
  <si>
    <t>320481********8049</t>
  </si>
  <si>
    <t>刘阳</t>
  </si>
  <si>
    <t>320483********8718</t>
  </si>
  <si>
    <t>潘笑</t>
  </si>
  <si>
    <t>320405********3127</t>
  </si>
  <si>
    <t>周小岚</t>
  </si>
  <si>
    <t>320483********0024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</si>
</sst>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2"/>
      <color indexed="17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8" fillId="9" borderId="0" applyNumberFormat="0" applyBorder="0" applyAlignment="0" applyProtection="0"/>
    <xf numFmtId="0" fontId="29" fillId="0" borderId="4" applyNumberFormat="0" applyFill="0" applyAlignment="0" applyProtection="0"/>
    <xf numFmtId="0" fontId="28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 topLeftCell="A1">
      <pane xSplit="4" topLeftCell="E1" activePane="topRight" state="frozen"/>
      <selection pane="topRight" activeCell="N8" sqref="N8"/>
    </sheetView>
  </sheetViews>
  <sheetFormatPr defaultColWidth="9.00390625" defaultRowHeight="14.25"/>
  <cols>
    <col min="1" max="1" width="7.25390625" style="2" customWidth="1"/>
    <col min="2" max="2" width="5.25390625" style="2" customWidth="1"/>
    <col min="3" max="3" width="17.125" style="2" customWidth="1"/>
    <col min="4" max="4" width="16.875" style="2" customWidth="1"/>
    <col min="5" max="5" width="4.625" style="3" customWidth="1"/>
    <col min="6" max="6" width="6.25390625" style="3" customWidth="1"/>
    <col min="7" max="7" width="7.75390625" style="3" customWidth="1"/>
    <col min="8" max="9" width="7.375" style="4" customWidth="1"/>
    <col min="10" max="10" width="4.875" style="3" customWidth="1"/>
    <col min="11" max="16384" width="9.00390625" style="5" customWidth="1"/>
  </cols>
  <sheetData>
    <row r="1" spans="1:10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33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9" t="s">
        <v>11</v>
      </c>
    </row>
    <row r="4" spans="1:10" ht="20.25" customHeight="1">
      <c r="A4" s="8" t="s">
        <v>12</v>
      </c>
      <c r="B4" s="8">
        <v>16</v>
      </c>
      <c r="C4" s="8" t="s">
        <v>13</v>
      </c>
      <c r="D4" s="8" t="s">
        <v>14</v>
      </c>
      <c r="E4" s="8">
        <v>77</v>
      </c>
      <c r="F4" s="8">
        <v>0</v>
      </c>
      <c r="G4" s="9">
        <v>77</v>
      </c>
      <c r="H4" s="9">
        <v>89.2</v>
      </c>
      <c r="I4" s="9">
        <f aca="true" t="shared" si="0" ref="I4:I20">G4*0.4+H4*0.6</f>
        <v>84.32000000000001</v>
      </c>
      <c r="J4" s="8">
        <v>1</v>
      </c>
    </row>
    <row r="5" spans="1:10" ht="20.25" customHeight="1">
      <c r="A5" s="8" t="s">
        <v>15</v>
      </c>
      <c r="B5" s="8">
        <v>3</v>
      </c>
      <c r="C5" s="8" t="s">
        <v>16</v>
      </c>
      <c r="D5" s="8" t="s">
        <v>14</v>
      </c>
      <c r="E5" s="8">
        <v>77</v>
      </c>
      <c r="F5" s="8">
        <v>0</v>
      </c>
      <c r="G5" s="9">
        <v>77</v>
      </c>
      <c r="H5" s="9">
        <v>87</v>
      </c>
      <c r="I5" s="9">
        <f t="shared" si="0"/>
        <v>83</v>
      </c>
      <c r="J5" s="8">
        <v>2</v>
      </c>
    </row>
    <row r="6" spans="1:10" ht="20.25" customHeight="1">
      <c r="A6" s="8" t="s">
        <v>17</v>
      </c>
      <c r="B6" s="8">
        <v>9</v>
      </c>
      <c r="C6" s="8" t="s">
        <v>18</v>
      </c>
      <c r="D6" s="8" t="s">
        <v>14</v>
      </c>
      <c r="E6" s="8">
        <v>80</v>
      </c>
      <c r="F6" s="8">
        <v>0</v>
      </c>
      <c r="G6" s="9">
        <v>80</v>
      </c>
      <c r="H6" s="9">
        <v>84</v>
      </c>
      <c r="I6" s="9">
        <f t="shared" si="0"/>
        <v>82.4</v>
      </c>
      <c r="J6" s="8">
        <v>3</v>
      </c>
    </row>
    <row r="7" spans="1:10" ht="20.25" customHeight="1">
      <c r="A7" s="8" t="s">
        <v>19</v>
      </c>
      <c r="B7" s="8">
        <v>11</v>
      </c>
      <c r="C7" s="8" t="s">
        <v>20</v>
      </c>
      <c r="D7" s="8" t="s">
        <v>14</v>
      </c>
      <c r="E7" s="8">
        <v>73</v>
      </c>
      <c r="F7" s="8">
        <v>0</v>
      </c>
      <c r="G7" s="9">
        <v>73</v>
      </c>
      <c r="H7" s="9">
        <v>87.8</v>
      </c>
      <c r="I7" s="9">
        <f t="shared" si="0"/>
        <v>81.88</v>
      </c>
      <c r="J7" s="8">
        <v>4</v>
      </c>
    </row>
    <row r="8" spans="1:10" ht="20.25" customHeight="1">
      <c r="A8" s="8" t="s">
        <v>21</v>
      </c>
      <c r="B8" s="8">
        <v>1</v>
      </c>
      <c r="C8" s="8" t="s">
        <v>22</v>
      </c>
      <c r="D8" s="8" t="s">
        <v>14</v>
      </c>
      <c r="E8" s="8">
        <v>72</v>
      </c>
      <c r="F8" s="8">
        <v>0</v>
      </c>
      <c r="G8" s="9">
        <v>72</v>
      </c>
      <c r="H8" s="9">
        <v>88</v>
      </c>
      <c r="I8" s="9">
        <f t="shared" si="0"/>
        <v>81.6</v>
      </c>
      <c r="J8" s="8">
        <v>5</v>
      </c>
    </row>
    <row r="9" spans="1:10" ht="20.25" customHeight="1">
      <c r="A9" s="8" t="s">
        <v>23</v>
      </c>
      <c r="B9" s="8">
        <v>22</v>
      </c>
      <c r="C9" s="8" t="s">
        <v>24</v>
      </c>
      <c r="D9" s="8" t="s">
        <v>14</v>
      </c>
      <c r="E9" s="8">
        <v>72</v>
      </c>
      <c r="F9" s="8">
        <v>0</v>
      </c>
      <c r="G9" s="9">
        <v>72</v>
      </c>
      <c r="H9" s="9">
        <v>87.4</v>
      </c>
      <c r="I9" s="9">
        <f t="shared" si="0"/>
        <v>81.24000000000001</v>
      </c>
      <c r="J9" s="8">
        <v>6</v>
      </c>
    </row>
    <row r="10" spans="1:10" ht="20.25" customHeight="1">
      <c r="A10" s="8" t="s">
        <v>25</v>
      </c>
      <c r="B10" s="8">
        <v>12</v>
      </c>
      <c r="C10" s="8" t="s">
        <v>26</v>
      </c>
      <c r="D10" s="8" t="s">
        <v>14</v>
      </c>
      <c r="E10" s="8">
        <v>75</v>
      </c>
      <c r="F10" s="8">
        <v>0</v>
      </c>
      <c r="G10" s="9">
        <v>75</v>
      </c>
      <c r="H10" s="9">
        <v>85.2</v>
      </c>
      <c r="I10" s="9">
        <f t="shared" si="0"/>
        <v>81.12</v>
      </c>
      <c r="J10" s="8">
        <v>7</v>
      </c>
    </row>
    <row r="11" spans="1:10" ht="20.25" customHeight="1">
      <c r="A11" s="8" t="s">
        <v>27</v>
      </c>
      <c r="B11" s="8">
        <v>8</v>
      </c>
      <c r="C11" s="8" t="s">
        <v>28</v>
      </c>
      <c r="D11" s="8" t="s">
        <v>14</v>
      </c>
      <c r="E11" s="8">
        <v>72</v>
      </c>
      <c r="F11" s="8">
        <v>0</v>
      </c>
      <c r="G11" s="9">
        <v>72</v>
      </c>
      <c r="H11" s="9">
        <v>84.6</v>
      </c>
      <c r="I11" s="9">
        <f t="shared" si="0"/>
        <v>79.56</v>
      </c>
      <c r="J11" s="8">
        <v>8</v>
      </c>
    </row>
    <row r="12" spans="1:10" ht="20.25" customHeight="1">
      <c r="A12" s="8" t="s">
        <v>29</v>
      </c>
      <c r="B12" s="8">
        <v>13</v>
      </c>
      <c r="C12" s="8" t="s">
        <v>30</v>
      </c>
      <c r="D12" s="8" t="s">
        <v>14</v>
      </c>
      <c r="E12" s="8">
        <v>71</v>
      </c>
      <c r="F12" s="8">
        <v>0</v>
      </c>
      <c r="G12" s="9">
        <v>71</v>
      </c>
      <c r="H12" s="9">
        <v>84.8</v>
      </c>
      <c r="I12" s="9">
        <f t="shared" si="0"/>
        <v>79.28</v>
      </c>
      <c r="J12" s="8">
        <v>9</v>
      </c>
    </row>
    <row r="13" spans="1:10" ht="20.25" customHeight="1">
      <c r="A13" s="8" t="s">
        <v>31</v>
      </c>
      <c r="B13" s="8">
        <v>13</v>
      </c>
      <c r="C13" s="8" t="s">
        <v>32</v>
      </c>
      <c r="D13" s="8" t="s">
        <v>33</v>
      </c>
      <c r="E13" s="8">
        <v>75</v>
      </c>
      <c r="F13" s="8">
        <v>0</v>
      </c>
      <c r="G13" s="9">
        <v>75</v>
      </c>
      <c r="H13" s="9">
        <v>90</v>
      </c>
      <c r="I13" s="9">
        <f t="shared" si="0"/>
        <v>84</v>
      </c>
      <c r="J13" s="8">
        <v>1</v>
      </c>
    </row>
    <row r="14" spans="1:10" ht="20.25" customHeight="1">
      <c r="A14" s="8" t="s">
        <v>34</v>
      </c>
      <c r="B14" s="8">
        <v>21</v>
      </c>
      <c r="C14" s="8" t="s">
        <v>35</v>
      </c>
      <c r="D14" s="8" t="s">
        <v>33</v>
      </c>
      <c r="E14" s="8">
        <v>80</v>
      </c>
      <c r="F14" s="8">
        <v>0</v>
      </c>
      <c r="G14" s="9">
        <v>80</v>
      </c>
      <c r="H14" s="9">
        <v>85.2</v>
      </c>
      <c r="I14" s="9">
        <f t="shared" si="0"/>
        <v>83.12</v>
      </c>
      <c r="J14" s="8">
        <v>2</v>
      </c>
    </row>
    <row r="15" spans="1:10" ht="20.25" customHeight="1">
      <c r="A15" s="8" t="s">
        <v>36</v>
      </c>
      <c r="B15" s="8">
        <v>5</v>
      </c>
      <c r="C15" s="8" t="s">
        <v>37</v>
      </c>
      <c r="D15" s="8" t="s">
        <v>33</v>
      </c>
      <c r="E15" s="8">
        <v>70</v>
      </c>
      <c r="F15" s="8">
        <v>0</v>
      </c>
      <c r="G15" s="9">
        <v>70</v>
      </c>
      <c r="H15" s="9">
        <v>91.6</v>
      </c>
      <c r="I15" s="9">
        <f t="shared" si="0"/>
        <v>82.96</v>
      </c>
      <c r="J15" s="8">
        <v>3</v>
      </c>
    </row>
    <row r="16" spans="1:10" ht="20.25" customHeight="1">
      <c r="A16" s="8" t="s">
        <v>38</v>
      </c>
      <c r="B16" s="8">
        <v>9</v>
      </c>
      <c r="C16" s="8" t="s">
        <v>39</v>
      </c>
      <c r="D16" s="8" t="s">
        <v>33</v>
      </c>
      <c r="E16" s="8">
        <v>73</v>
      </c>
      <c r="F16" s="8">
        <v>0</v>
      </c>
      <c r="G16" s="9">
        <v>73</v>
      </c>
      <c r="H16" s="9">
        <v>88.8</v>
      </c>
      <c r="I16" s="9">
        <f t="shared" si="0"/>
        <v>82.47999999999999</v>
      </c>
      <c r="J16" s="8">
        <v>4</v>
      </c>
    </row>
    <row r="17" spans="1:10" ht="20.25" customHeight="1">
      <c r="A17" s="8" t="s">
        <v>40</v>
      </c>
      <c r="B17" s="8">
        <v>15</v>
      </c>
      <c r="C17" s="8" t="s">
        <v>41</v>
      </c>
      <c r="D17" s="8" t="s">
        <v>33</v>
      </c>
      <c r="E17" s="8">
        <v>71</v>
      </c>
      <c r="F17" s="8">
        <v>0</v>
      </c>
      <c r="G17" s="9">
        <v>71</v>
      </c>
      <c r="H17" s="9">
        <v>89</v>
      </c>
      <c r="I17" s="9">
        <f t="shared" si="0"/>
        <v>81.8</v>
      </c>
      <c r="J17" s="8">
        <v>5</v>
      </c>
    </row>
    <row r="18" spans="1:10" ht="20.25" customHeight="1">
      <c r="A18" s="8" t="s">
        <v>42</v>
      </c>
      <c r="B18" s="8">
        <v>18</v>
      </c>
      <c r="C18" s="8" t="s">
        <v>43</v>
      </c>
      <c r="D18" s="8" t="s">
        <v>33</v>
      </c>
      <c r="E18" s="8">
        <v>76</v>
      </c>
      <c r="F18" s="8">
        <v>0</v>
      </c>
      <c r="G18" s="9">
        <v>76</v>
      </c>
      <c r="H18" s="9">
        <v>85.6</v>
      </c>
      <c r="I18" s="9">
        <f t="shared" si="0"/>
        <v>81.75999999999999</v>
      </c>
      <c r="J18" s="8">
        <v>6</v>
      </c>
    </row>
    <row r="19" spans="1:10" ht="20.25" customHeight="1">
      <c r="A19" s="8" t="s">
        <v>44</v>
      </c>
      <c r="B19" s="8">
        <v>7</v>
      </c>
      <c r="C19" s="8" t="s">
        <v>45</v>
      </c>
      <c r="D19" s="8" t="s">
        <v>33</v>
      </c>
      <c r="E19" s="8">
        <v>73</v>
      </c>
      <c r="F19" s="8">
        <v>0</v>
      </c>
      <c r="G19" s="9">
        <v>73</v>
      </c>
      <c r="H19" s="9">
        <v>87.2</v>
      </c>
      <c r="I19" s="9">
        <f t="shared" si="0"/>
        <v>81.52000000000001</v>
      </c>
      <c r="J19" s="8">
        <v>7</v>
      </c>
    </row>
    <row r="20" spans="1:10" ht="20.25" customHeight="1">
      <c r="A20" s="8" t="s">
        <v>46</v>
      </c>
      <c r="B20" s="8">
        <v>14</v>
      </c>
      <c r="C20" s="8" t="s">
        <v>47</v>
      </c>
      <c r="D20" s="8" t="s">
        <v>33</v>
      </c>
      <c r="E20" s="8">
        <v>70</v>
      </c>
      <c r="F20" s="8">
        <v>0</v>
      </c>
      <c r="G20" s="9">
        <v>70</v>
      </c>
      <c r="H20" s="9">
        <v>88.6</v>
      </c>
      <c r="I20" s="9">
        <f t="shared" si="0"/>
        <v>81.16</v>
      </c>
      <c r="J20" s="8">
        <v>8</v>
      </c>
    </row>
    <row r="21" spans="1:10" ht="20.25" customHeight="1">
      <c r="A21" s="8" t="s">
        <v>48</v>
      </c>
      <c r="B21" s="8">
        <v>11</v>
      </c>
      <c r="C21" s="8" t="s">
        <v>49</v>
      </c>
      <c r="D21" s="8" t="s">
        <v>33</v>
      </c>
      <c r="E21" s="8">
        <v>72</v>
      </c>
      <c r="F21" s="8">
        <v>0</v>
      </c>
      <c r="G21" s="9">
        <v>72</v>
      </c>
      <c r="H21" s="9">
        <v>86.2</v>
      </c>
      <c r="I21" s="9">
        <f aca="true" t="shared" si="1" ref="I21:I32">G21*0.4+H21*0.6</f>
        <v>80.52</v>
      </c>
      <c r="J21" s="8">
        <v>9</v>
      </c>
    </row>
    <row r="22" spans="1:10" ht="20.25" customHeight="1">
      <c r="A22" s="8" t="s">
        <v>50</v>
      </c>
      <c r="B22" s="8">
        <v>1</v>
      </c>
      <c r="C22" s="8" t="s">
        <v>51</v>
      </c>
      <c r="D22" s="8" t="s">
        <v>33</v>
      </c>
      <c r="E22" s="8">
        <v>73</v>
      </c>
      <c r="F22" s="8">
        <v>0</v>
      </c>
      <c r="G22" s="9">
        <v>73</v>
      </c>
      <c r="H22" s="9">
        <v>85.4</v>
      </c>
      <c r="I22" s="9">
        <f t="shared" si="1"/>
        <v>80.44</v>
      </c>
      <c r="J22" s="8">
        <v>10</v>
      </c>
    </row>
    <row r="23" spans="1:10" ht="20.25" customHeight="1">
      <c r="A23" s="8" t="s">
        <v>52</v>
      </c>
      <c r="B23" s="8">
        <v>11</v>
      </c>
      <c r="C23" s="8" t="s">
        <v>53</v>
      </c>
      <c r="D23" s="8" t="s">
        <v>54</v>
      </c>
      <c r="E23" s="8">
        <v>86</v>
      </c>
      <c r="F23" s="8">
        <v>0</v>
      </c>
      <c r="G23" s="9">
        <v>86</v>
      </c>
      <c r="H23" s="9">
        <v>87.6</v>
      </c>
      <c r="I23" s="9">
        <f t="shared" si="1"/>
        <v>86.96</v>
      </c>
      <c r="J23" s="8">
        <v>1</v>
      </c>
    </row>
    <row r="24" spans="1:10" ht="20.25" customHeight="1">
      <c r="A24" s="8" t="s">
        <v>55</v>
      </c>
      <c r="B24" s="8">
        <v>6</v>
      </c>
      <c r="C24" s="8" t="s">
        <v>56</v>
      </c>
      <c r="D24" s="8" t="s">
        <v>54</v>
      </c>
      <c r="E24" s="8">
        <v>81</v>
      </c>
      <c r="F24" s="8">
        <v>0</v>
      </c>
      <c r="G24" s="9">
        <v>81</v>
      </c>
      <c r="H24" s="9">
        <v>89.4</v>
      </c>
      <c r="I24" s="9">
        <f t="shared" si="1"/>
        <v>86.03999999999999</v>
      </c>
      <c r="J24" s="8">
        <v>2</v>
      </c>
    </row>
    <row r="25" spans="1:10" ht="20.25" customHeight="1">
      <c r="A25" s="8" t="s">
        <v>57</v>
      </c>
      <c r="B25" s="8">
        <v>4</v>
      </c>
      <c r="C25" s="8" t="s">
        <v>58</v>
      </c>
      <c r="D25" s="8" t="s">
        <v>54</v>
      </c>
      <c r="E25" s="8">
        <v>82</v>
      </c>
      <c r="F25" s="8">
        <v>0</v>
      </c>
      <c r="G25" s="9">
        <v>82</v>
      </c>
      <c r="H25" s="9">
        <v>88.6</v>
      </c>
      <c r="I25" s="9">
        <f t="shared" si="1"/>
        <v>85.96000000000001</v>
      </c>
      <c r="J25" s="8">
        <v>3</v>
      </c>
    </row>
    <row r="26" spans="1:10" ht="20.25" customHeight="1">
      <c r="A26" s="8" t="s">
        <v>59</v>
      </c>
      <c r="B26" s="8">
        <v>17</v>
      </c>
      <c r="C26" s="8" t="s">
        <v>60</v>
      </c>
      <c r="D26" s="8" t="s">
        <v>54</v>
      </c>
      <c r="E26" s="8">
        <v>74</v>
      </c>
      <c r="F26" s="8">
        <v>0</v>
      </c>
      <c r="G26" s="9">
        <v>74</v>
      </c>
      <c r="H26" s="9">
        <v>92.4</v>
      </c>
      <c r="I26" s="9">
        <f t="shared" si="1"/>
        <v>85.04</v>
      </c>
      <c r="J26" s="8">
        <v>4</v>
      </c>
    </row>
    <row r="27" spans="1:10" ht="20.25" customHeight="1">
      <c r="A27" s="8" t="s">
        <v>61</v>
      </c>
      <c r="B27" s="8">
        <v>3</v>
      </c>
      <c r="C27" s="8" t="s">
        <v>62</v>
      </c>
      <c r="D27" s="8" t="s">
        <v>54</v>
      </c>
      <c r="E27" s="8">
        <v>74</v>
      </c>
      <c r="F27" s="8">
        <v>0</v>
      </c>
      <c r="G27" s="9">
        <v>74</v>
      </c>
      <c r="H27" s="9">
        <v>89.8</v>
      </c>
      <c r="I27" s="9">
        <f t="shared" si="1"/>
        <v>83.47999999999999</v>
      </c>
      <c r="J27" s="8">
        <v>5</v>
      </c>
    </row>
    <row r="28" spans="1:10" ht="20.25" customHeight="1">
      <c r="A28" s="8" t="s">
        <v>63</v>
      </c>
      <c r="B28" s="8">
        <v>23</v>
      </c>
      <c r="C28" s="8" t="s">
        <v>64</v>
      </c>
      <c r="D28" s="8" t="s">
        <v>54</v>
      </c>
      <c r="E28" s="8">
        <v>72</v>
      </c>
      <c r="F28" s="8">
        <v>0</v>
      </c>
      <c r="G28" s="9">
        <v>72</v>
      </c>
      <c r="H28" s="9">
        <v>90.6</v>
      </c>
      <c r="I28" s="9">
        <f t="shared" si="1"/>
        <v>83.16</v>
      </c>
      <c r="J28" s="8">
        <v>6</v>
      </c>
    </row>
    <row r="29" spans="1:10" ht="20.25" customHeight="1">
      <c r="A29" s="8" t="s">
        <v>65</v>
      </c>
      <c r="B29" s="8">
        <v>21</v>
      </c>
      <c r="C29" s="8" t="s">
        <v>66</v>
      </c>
      <c r="D29" s="8" t="s">
        <v>54</v>
      </c>
      <c r="E29" s="8">
        <v>69</v>
      </c>
      <c r="F29" s="8">
        <v>0</v>
      </c>
      <c r="G29" s="9">
        <v>69</v>
      </c>
      <c r="H29" s="9">
        <v>90.8</v>
      </c>
      <c r="I29" s="9">
        <f t="shared" si="1"/>
        <v>82.08</v>
      </c>
      <c r="J29" s="8">
        <v>7</v>
      </c>
    </row>
    <row r="30" spans="1:10" ht="20.25" customHeight="1">
      <c r="A30" s="8" t="s">
        <v>67</v>
      </c>
      <c r="B30" s="8">
        <v>19</v>
      </c>
      <c r="C30" s="8" t="s">
        <v>68</v>
      </c>
      <c r="D30" s="8" t="s">
        <v>54</v>
      </c>
      <c r="E30" s="8">
        <v>75</v>
      </c>
      <c r="F30" s="8">
        <v>0</v>
      </c>
      <c r="G30" s="9">
        <v>75</v>
      </c>
      <c r="H30" s="9">
        <v>84.2</v>
      </c>
      <c r="I30" s="9">
        <f t="shared" si="1"/>
        <v>80.52000000000001</v>
      </c>
      <c r="J30" s="8">
        <v>8</v>
      </c>
    </row>
    <row r="31" spans="1:10" ht="20.25" customHeight="1">
      <c r="A31" s="8" t="s">
        <v>69</v>
      </c>
      <c r="B31" s="8">
        <v>16</v>
      </c>
      <c r="C31" s="8" t="s">
        <v>70</v>
      </c>
      <c r="D31" s="8" t="s">
        <v>54</v>
      </c>
      <c r="E31" s="8">
        <v>73</v>
      </c>
      <c r="F31" s="8">
        <v>0</v>
      </c>
      <c r="G31" s="9">
        <v>73</v>
      </c>
      <c r="H31" s="9">
        <v>85.2</v>
      </c>
      <c r="I31" s="9">
        <f t="shared" si="1"/>
        <v>80.32</v>
      </c>
      <c r="J31" s="8">
        <v>9</v>
      </c>
    </row>
    <row r="32" spans="1:10" ht="20.25" customHeight="1">
      <c r="A32" s="8" t="s">
        <v>71</v>
      </c>
      <c r="B32" s="8">
        <v>12</v>
      </c>
      <c r="C32" s="8" t="s">
        <v>72</v>
      </c>
      <c r="D32" s="8" t="s">
        <v>54</v>
      </c>
      <c r="E32" s="8">
        <v>71</v>
      </c>
      <c r="F32" s="8">
        <v>0</v>
      </c>
      <c r="G32" s="9">
        <v>71</v>
      </c>
      <c r="H32" s="9">
        <v>86.2</v>
      </c>
      <c r="I32" s="9">
        <f t="shared" si="1"/>
        <v>80.12</v>
      </c>
      <c r="J32" s="8">
        <v>10</v>
      </c>
    </row>
    <row r="33" spans="1:10" ht="20.25" customHeight="1">
      <c r="A33" s="8" t="s">
        <v>73</v>
      </c>
      <c r="B33" s="8">
        <v>17</v>
      </c>
      <c r="C33" s="8" t="s">
        <v>74</v>
      </c>
      <c r="D33" s="8" t="s">
        <v>75</v>
      </c>
      <c r="E33" s="8">
        <v>80</v>
      </c>
      <c r="F33" s="8">
        <v>0</v>
      </c>
      <c r="G33" s="9">
        <v>80</v>
      </c>
      <c r="H33" s="9">
        <v>84.2</v>
      </c>
      <c r="I33" s="9">
        <f aca="true" t="shared" si="2" ref="I33:I44">G33*0.4+H33*0.6</f>
        <v>82.52000000000001</v>
      </c>
      <c r="J33" s="8">
        <v>1</v>
      </c>
    </row>
    <row r="34" spans="1:10" ht="20.25" customHeight="1">
      <c r="A34" s="8" t="s">
        <v>76</v>
      </c>
      <c r="B34" s="8">
        <v>8</v>
      </c>
      <c r="C34" s="8" t="s">
        <v>77</v>
      </c>
      <c r="D34" s="8" t="s">
        <v>75</v>
      </c>
      <c r="E34" s="8">
        <v>76</v>
      </c>
      <c r="F34" s="8">
        <v>0</v>
      </c>
      <c r="G34" s="9">
        <v>76</v>
      </c>
      <c r="H34" s="9">
        <v>86.6</v>
      </c>
      <c r="I34" s="9">
        <f t="shared" si="2"/>
        <v>82.36</v>
      </c>
      <c r="J34" s="8">
        <v>2</v>
      </c>
    </row>
    <row r="35" spans="1:10" ht="20.25" customHeight="1">
      <c r="A35" s="8" t="s">
        <v>78</v>
      </c>
      <c r="B35" s="8">
        <v>1</v>
      </c>
      <c r="C35" s="8" t="s">
        <v>79</v>
      </c>
      <c r="D35" s="8" t="s">
        <v>75</v>
      </c>
      <c r="E35" s="8">
        <v>79</v>
      </c>
      <c r="F35" s="8">
        <v>0</v>
      </c>
      <c r="G35" s="9">
        <v>79</v>
      </c>
      <c r="H35" s="9">
        <v>82.6</v>
      </c>
      <c r="I35" s="9">
        <f t="shared" si="2"/>
        <v>81.16</v>
      </c>
      <c r="J35" s="8">
        <v>3</v>
      </c>
    </row>
    <row r="36" spans="1:10" ht="20.25" customHeight="1">
      <c r="A36" s="8" t="s">
        <v>80</v>
      </c>
      <c r="B36" s="8">
        <v>3</v>
      </c>
      <c r="C36" s="8" t="s">
        <v>81</v>
      </c>
      <c r="D36" s="8" t="s">
        <v>75</v>
      </c>
      <c r="E36" s="8">
        <v>68</v>
      </c>
      <c r="F36" s="8">
        <v>0</v>
      </c>
      <c r="G36" s="9">
        <v>68</v>
      </c>
      <c r="H36" s="9">
        <v>87.6</v>
      </c>
      <c r="I36" s="9">
        <f t="shared" si="2"/>
        <v>79.75999999999999</v>
      </c>
      <c r="J36" s="8">
        <v>4</v>
      </c>
    </row>
    <row r="37" spans="1:10" ht="20.25" customHeight="1">
      <c r="A37" s="8" t="s">
        <v>82</v>
      </c>
      <c r="B37" s="8">
        <v>4</v>
      </c>
      <c r="C37" s="8" t="s">
        <v>83</v>
      </c>
      <c r="D37" s="8" t="s">
        <v>75</v>
      </c>
      <c r="E37" s="8">
        <v>70</v>
      </c>
      <c r="F37" s="8">
        <v>0</v>
      </c>
      <c r="G37" s="9">
        <v>70</v>
      </c>
      <c r="H37" s="9">
        <v>86.2</v>
      </c>
      <c r="I37" s="9">
        <f t="shared" si="2"/>
        <v>79.72</v>
      </c>
      <c r="J37" s="8">
        <v>5</v>
      </c>
    </row>
    <row r="38" spans="1:10" ht="20.25" customHeight="1">
      <c r="A38" s="8" t="s">
        <v>84</v>
      </c>
      <c r="B38" s="8">
        <v>13</v>
      </c>
      <c r="C38" s="8" t="s">
        <v>85</v>
      </c>
      <c r="D38" s="8" t="s">
        <v>75</v>
      </c>
      <c r="E38" s="8">
        <v>71</v>
      </c>
      <c r="F38" s="8">
        <v>0</v>
      </c>
      <c r="G38" s="9">
        <v>71</v>
      </c>
      <c r="H38" s="9">
        <v>84.8</v>
      </c>
      <c r="I38" s="9">
        <f t="shared" si="2"/>
        <v>79.28</v>
      </c>
      <c r="J38" s="8">
        <v>6</v>
      </c>
    </row>
    <row r="39" spans="1:10" ht="20.25" customHeight="1">
      <c r="A39" s="8" t="s">
        <v>86</v>
      </c>
      <c r="B39" s="8">
        <v>21</v>
      </c>
      <c r="C39" s="8" t="s">
        <v>87</v>
      </c>
      <c r="D39" s="8" t="s">
        <v>75</v>
      </c>
      <c r="E39" s="8">
        <v>75</v>
      </c>
      <c r="F39" s="8">
        <v>0</v>
      </c>
      <c r="G39" s="9">
        <v>75</v>
      </c>
      <c r="H39" s="9">
        <v>80.6</v>
      </c>
      <c r="I39" s="9">
        <f t="shared" si="2"/>
        <v>78.35999999999999</v>
      </c>
      <c r="J39" s="8">
        <v>7</v>
      </c>
    </row>
    <row r="40" spans="1:10" ht="20.25" customHeight="1">
      <c r="A40" s="8" t="s">
        <v>88</v>
      </c>
      <c r="B40" s="8">
        <v>19</v>
      </c>
      <c r="C40" s="8" t="s">
        <v>89</v>
      </c>
      <c r="D40" s="8" t="s">
        <v>75</v>
      </c>
      <c r="E40" s="8">
        <v>71</v>
      </c>
      <c r="F40" s="8">
        <v>0</v>
      </c>
      <c r="G40" s="9">
        <v>71</v>
      </c>
      <c r="H40" s="9">
        <v>83.2</v>
      </c>
      <c r="I40" s="9">
        <f t="shared" si="2"/>
        <v>78.32000000000001</v>
      </c>
      <c r="J40" s="8">
        <v>8</v>
      </c>
    </row>
    <row r="41" spans="1:10" ht="20.25" customHeight="1">
      <c r="A41" s="8" t="s">
        <v>90</v>
      </c>
      <c r="B41" s="8">
        <v>7</v>
      </c>
      <c r="C41" s="8" t="s">
        <v>91</v>
      </c>
      <c r="D41" s="8" t="s">
        <v>75</v>
      </c>
      <c r="E41" s="8">
        <v>78</v>
      </c>
      <c r="F41" s="8">
        <v>0</v>
      </c>
      <c r="G41" s="9">
        <v>78</v>
      </c>
      <c r="H41" s="9">
        <v>78.2</v>
      </c>
      <c r="I41" s="9">
        <f t="shared" si="2"/>
        <v>78.12</v>
      </c>
      <c r="J41" s="8">
        <v>9</v>
      </c>
    </row>
    <row r="42" spans="1:10" s="1" customFormat="1" ht="20.25" customHeight="1">
      <c r="A42" s="8" t="s">
        <v>92</v>
      </c>
      <c r="B42" s="8">
        <v>5</v>
      </c>
      <c r="C42" s="8" t="s">
        <v>93</v>
      </c>
      <c r="D42" s="8" t="s">
        <v>94</v>
      </c>
      <c r="E42" s="8">
        <v>65</v>
      </c>
      <c r="F42" s="8">
        <v>0</v>
      </c>
      <c r="G42" s="8">
        <v>65</v>
      </c>
      <c r="H42" s="9">
        <v>92</v>
      </c>
      <c r="I42" s="8">
        <f t="shared" si="2"/>
        <v>81.19999999999999</v>
      </c>
      <c r="J42" s="8">
        <v>1</v>
      </c>
    </row>
    <row r="43" spans="1:10" s="1" customFormat="1" ht="20.25" customHeight="1">
      <c r="A43" s="8" t="s">
        <v>95</v>
      </c>
      <c r="B43" s="8">
        <v>1</v>
      </c>
      <c r="C43" s="8" t="s">
        <v>96</v>
      </c>
      <c r="D43" s="8" t="s">
        <v>94</v>
      </c>
      <c r="E43" s="8">
        <v>67</v>
      </c>
      <c r="F43" s="8">
        <v>0</v>
      </c>
      <c r="G43" s="8">
        <v>67</v>
      </c>
      <c r="H43" s="9">
        <v>89.4</v>
      </c>
      <c r="I43" s="8">
        <f t="shared" si="2"/>
        <v>80.44</v>
      </c>
      <c r="J43" s="8">
        <v>2</v>
      </c>
    </row>
    <row r="44" spans="1:10" s="1" customFormat="1" ht="20.25" customHeight="1">
      <c r="A44" s="8" t="s">
        <v>97</v>
      </c>
      <c r="B44" s="8">
        <v>13</v>
      </c>
      <c r="C44" s="8" t="s">
        <v>98</v>
      </c>
      <c r="D44" s="8" t="s">
        <v>94</v>
      </c>
      <c r="E44" s="8">
        <v>76</v>
      </c>
      <c r="F44" s="8">
        <v>0</v>
      </c>
      <c r="G44" s="8">
        <v>76</v>
      </c>
      <c r="H44" s="9">
        <v>83.2</v>
      </c>
      <c r="I44" s="8">
        <f t="shared" si="2"/>
        <v>80.32000000000001</v>
      </c>
      <c r="J44" s="8">
        <v>3</v>
      </c>
    </row>
    <row r="45" spans="1:10" s="1" customFormat="1" ht="20.25" customHeight="1">
      <c r="A45" s="8" t="s">
        <v>99</v>
      </c>
      <c r="B45" s="8">
        <v>8</v>
      </c>
      <c r="C45" s="8" t="s">
        <v>100</v>
      </c>
      <c r="D45" s="8" t="s">
        <v>94</v>
      </c>
      <c r="E45" s="8">
        <v>69</v>
      </c>
      <c r="F45" s="8">
        <v>0</v>
      </c>
      <c r="G45" s="8">
        <v>69</v>
      </c>
      <c r="H45" s="9">
        <v>86.6</v>
      </c>
      <c r="I45" s="8">
        <f aca="true" t="shared" si="3" ref="I45:I60">G45*0.4+H45*0.6</f>
        <v>79.56</v>
      </c>
      <c r="J45" s="8">
        <v>4</v>
      </c>
    </row>
    <row r="46" spans="1:10" s="1" customFormat="1" ht="20.25" customHeight="1">
      <c r="A46" s="8" t="s">
        <v>101</v>
      </c>
      <c r="B46" s="8">
        <v>12</v>
      </c>
      <c r="C46" s="8" t="s">
        <v>102</v>
      </c>
      <c r="D46" s="8" t="s">
        <v>94</v>
      </c>
      <c r="E46" s="8">
        <v>64</v>
      </c>
      <c r="F46" s="8">
        <v>0</v>
      </c>
      <c r="G46" s="8">
        <v>64</v>
      </c>
      <c r="H46" s="9">
        <v>88.6</v>
      </c>
      <c r="I46" s="8">
        <f t="shared" si="3"/>
        <v>78.75999999999999</v>
      </c>
      <c r="J46" s="8">
        <v>5</v>
      </c>
    </row>
    <row r="47" spans="1:10" s="1" customFormat="1" ht="20.25" customHeight="1">
      <c r="A47" s="8" t="s">
        <v>103</v>
      </c>
      <c r="B47" s="8">
        <v>16</v>
      </c>
      <c r="C47" s="8" t="s">
        <v>104</v>
      </c>
      <c r="D47" s="8" t="s">
        <v>94</v>
      </c>
      <c r="E47" s="8">
        <v>72</v>
      </c>
      <c r="F47" s="8">
        <v>0</v>
      </c>
      <c r="G47" s="8">
        <v>72</v>
      </c>
      <c r="H47" s="9">
        <v>82.6</v>
      </c>
      <c r="I47" s="8">
        <f t="shared" si="3"/>
        <v>78.36</v>
      </c>
      <c r="J47" s="8">
        <v>6</v>
      </c>
    </row>
    <row r="48" spans="1:10" s="1" customFormat="1" ht="20.25" customHeight="1">
      <c r="A48" s="8" t="s">
        <v>105</v>
      </c>
      <c r="B48" s="8">
        <v>14</v>
      </c>
      <c r="C48" s="8" t="s">
        <v>106</v>
      </c>
      <c r="D48" s="8" t="s">
        <v>94</v>
      </c>
      <c r="E48" s="8">
        <v>61</v>
      </c>
      <c r="F48" s="8">
        <v>0</v>
      </c>
      <c r="G48" s="8">
        <v>61</v>
      </c>
      <c r="H48" s="9">
        <v>89.8</v>
      </c>
      <c r="I48" s="8">
        <f t="shared" si="3"/>
        <v>78.28</v>
      </c>
      <c r="J48" s="8">
        <v>7</v>
      </c>
    </row>
    <row r="49" spans="1:10" s="1" customFormat="1" ht="20.25" customHeight="1">
      <c r="A49" s="8" t="s">
        <v>107</v>
      </c>
      <c r="B49" s="8">
        <v>10</v>
      </c>
      <c r="C49" s="8" t="s">
        <v>108</v>
      </c>
      <c r="D49" s="8" t="s">
        <v>94</v>
      </c>
      <c r="E49" s="8">
        <v>55</v>
      </c>
      <c r="F49" s="8">
        <v>0</v>
      </c>
      <c r="G49" s="8">
        <v>55</v>
      </c>
      <c r="H49" s="9">
        <v>91.8</v>
      </c>
      <c r="I49" s="8">
        <f t="shared" si="3"/>
        <v>77.08</v>
      </c>
      <c r="J49" s="8">
        <v>8</v>
      </c>
    </row>
    <row r="50" spans="1:10" ht="20.25" customHeight="1">
      <c r="A50" s="8" t="s">
        <v>109</v>
      </c>
      <c r="B50" s="8">
        <v>7</v>
      </c>
      <c r="C50" s="8" t="s">
        <v>110</v>
      </c>
      <c r="D50" s="8" t="s">
        <v>111</v>
      </c>
      <c r="E50" s="8">
        <v>79</v>
      </c>
      <c r="F50" s="8">
        <v>0</v>
      </c>
      <c r="G50" s="9">
        <v>79</v>
      </c>
      <c r="H50" s="9">
        <v>87.6</v>
      </c>
      <c r="I50" s="9">
        <f t="shared" si="3"/>
        <v>84.16</v>
      </c>
      <c r="J50" s="8">
        <v>1</v>
      </c>
    </row>
    <row r="51" spans="1:10" ht="20.25" customHeight="1">
      <c r="A51" s="8" t="s">
        <v>112</v>
      </c>
      <c r="B51" s="8">
        <v>3</v>
      </c>
      <c r="C51" s="8" t="s">
        <v>113</v>
      </c>
      <c r="D51" s="8" t="s">
        <v>111</v>
      </c>
      <c r="E51" s="8">
        <v>79</v>
      </c>
      <c r="F51" s="8">
        <v>0</v>
      </c>
      <c r="G51" s="9">
        <v>79</v>
      </c>
      <c r="H51" s="9">
        <v>86.4</v>
      </c>
      <c r="I51" s="9">
        <f t="shared" si="3"/>
        <v>83.44</v>
      </c>
      <c r="J51" s="8">
        <v>2</v>
      </c>
    </row>
    <row r="52" spans="1:10" ht="20.25" customHeight="1">
      <c r="A52" s="8" t="s">
        <v>114</v>
      </c>
      <c r="B52" s="8">
        <v>14</v>
      </c>
      <c r="C52" s="8" t="s">
        <v>115</v>
      </c>
      <c r="D52" s="8" t="s">
        <v>111</v>
      </c>
      <c r="E52" s="8">
        <v>75</v>
      </c>
      <c r="F52" s="8">
        <v>0</v>
      </c>
      <c r="G52" s="9">
        <v>75</v>
      </c>
      <c r="H52" s="9">
        <v>86.4</v>
      </c>
      <c r="I52" s="9">
        <f t="shared" si="3"/>
        <v>81.84</v>
      </c>
      <c r="J52" s="8">
        <v>3</v>
      </c>
    </row>
    <row r="53" spans="1:10" ht="20.25" customHeight="1">
      <c r="A53" s="8" t="s">
        <v>116</v>
      </c>
      <c r="B53" s="8">
        <v>11</v>
      </c>
      <c r="C53" s="8" t="s">
        <v>117</v>
      </c>
      <c r="D53" s="8" t="s">
        <v>111</v>
      </c>
      <c r="E53" s="8">
        <v>72</v>
      </c>
      <c r="F53" s="8">
        <v>0</v>
      </c>
      <c r="G53" s="9">
        <v>72</v>
      </c>
      <c r="H53" s="9">
        <v>88.2</v>
      </c>
      <c r="I53" s="9">
        <f t="shared" si="3"/>
        <v>81.72</v>
      </c>
      <c r="J53" s="8">
        <v>4</v>
      </c>
    </row>
    <row r="54" spans="1:10" ht="20.25" customHeight="1">
      <c r="A54" s="8" t="s">
        <v>118</v>
      </c>
      <c r="B54" s="8">
        <v>2</v>
      </c>
      <c r="C54" s="8" t="s">
        <v>119</v>
      </c>
      <c r="D54" s="8" t="s">
        <v>111</v>
      </c>
      <c r="E54" s="8">
        <v>70</v>
      </c>
      <c r="F54" s="8">
        <v>0</v>
      </c>
      <c r="G54" s="9">
        <v>70</v>
      </c>
      <c r="H54" s="9">
        <v>82.8</v>
      </c>
      <c r="I54" s="9">
        <f t="shared" si="3"/>
        <v>77.68</v>
      </c>
      <c r="J54" s="8">
        <v>5</v>
      </c>
    </row>
    <row r="55" spans="1:10" ht="20.25" customHeight="1">
      <c r="A55" s="8" t="s">
        <v>120</v>
      </c>
      <c r="B55" s="8">
        <v>1</v>
      </c>
      <c r="C55" s="8" t="s">
        <v>121</v>
      </c>
      <c r="D55" s="8" t="s">
        <v>111</v>
      </c>
      <c r="E55" s="8">
        <v>57</v>
      </c>
      <c r="F55" s="8">
        <v>0</v>
      </c>
      <c r="G55" s="9">
        <v>57</v>
      </c>
      <c r="H55" s="9">
        <v>89.2</v>
      </c>
      <c r="I55" s="9">
        <f t="shared" si="3"/>
        <v>76.32000000000001</v>
      </c>
      <c r="J55" s="8">
        <v>6</v>
      </c>
    </row>
    <row r="56" spans="1:10" ht="20.25" customHeight="1">
      <c r="A56" s="8" t="s">
        <v>122</v>
      </c>
      <c r="B56" s="8">
        <v>6</v>
      </c>
      <c r="C56" s="8" t="s">
        <v>123</v>
      </c>
      <c r="D56" s="8" t="s">
        <v>111</v>
      </c>
      <c r="E56" s="8">
        <v>71</v>
      </c>
      <c r="F56" s="8">
        <v>0</v>
      </c>
      <c r="G56" s="9">
        <v>71</v>
      </c>
      <c r="H56" s="9">
        <v>76.6</v>
      </c>
      <c r="I56" s="9">
        <f t="shared" si="3"/>
        <v>74.36</v>
      </c>
      <c r="J56" s="8">
        <v>7</v>
      </c>
    </row>
    <row r="57" spans="1:10" ht="20.25" customHeight="1">
      <c r="A57" s="8" t="s">
        <v>124</v>
      </c>
      <c r="B57" s="8">
        <v>13</v>
      </c>
      <c r="C57" s="8" t="s">
        <v>125</v>
      </c>
      <c r="D57" s="8" t="s">
        <v>111</v>
      </c>
      <c r="E57" s="8">
        <v>66</v>
      </c>
      <c r="F57" s="8">
        <v>0</v>
      </c>
      <c r="G57" s="9">
        <v>66</v>
      </c>
      <c r="H57" s="9">
        <v>76.6</v>
      </c>
      <c r="I57" s="9">
        <f t="shared" si="3"/>
        <v>72.36</v>
      </c>
      <c r="J57" s="8">
        <v>8</v>
      </c>
    </row>
    <row r="58" spans="1:10" ht="20.25" customHeight="1">
      <c r="A58" s="8" t="s">
        <v>126</v>
      </c>
      <c r="B58" s="8">
        <v>15</v>
      </c>
      <c r="C58" s="8" t="s">
        <v>127</v>
      </c>
      <c r="D58" s="8" t="s">
        <v>128</v>
      </c>
      <c r="E58" s="8">
        <v>83</v>
      </c>
      <c r="F58" s="8">
        <v>0</v>
      </c>
      <c r="G58" s="9">
        <v>83</v>
      </c>
      <c r="H58" s="9">
        <v>89.2</v>
      </c>
      <c r="I58" s="9">
        <f t="shared" si="3"/>
        <v>86.72</v>
      </c>
      <c r="J58" s="8">
        <v>1</v>
      </c>
    </row>
    <row r="59" spans="1:10" ht="20.25" customHeight="1">
      <c r="A59" s="8" t="s">
        <v>129</v>
      </c>
      <c r="B59" s="8">
        <v>2</v>
      </c>
      <c r="C59" s="8" t="s">
        <v>130</v>
      </c>
      <c r="D59" s="8" t="s">
        <v>128</v>
      </c>
      <c r="E59" s="8">
        <v>71</v>
      </c>
      <c r="F59" s="8">
        <v>0</v>
      </c>
      <c r="G59" s="9">
        <v>71</v>
      </c>
      <c r="H59" s="9">
        <v>88.6</v>
      </c>
      <c r="I59" s="9">
        <f t="shared" si="3"/>
        <v>81.56</v>
      </c>
      <c r="J59" s="8">
        <v>2</v>
      </c>
    </row>
    <row r="60" spans="1:10" ht="20.25" customHeight="1">
      <c r="A60" s="8" t="s">
        <v>131</v>
      </c>
      <c r="B60" s="8">
        <v>11</v>
      </c>
      <c r="C60" s="8" t="s">
        <v>132</v>
      </c>
      <c r="D60" s="8" t="s">
        <v>128</v>
      </c>
      <c r="E60" s="8">
        <v>71</v>
      </c>
      <c r="F60" s="8">
        <v>0</v>
      </c>
      <c r="G60" s="9">
        <v>71</v>
      </c>
      <c r="H60" s="9">
        <v>83.4</v>
      </c>
      <c r="I60" s="9">
        <f t="shared" si="3"/>
        <v>78.44</v>
      </c>
      <c r="J60" s="8">
        <v>3</v>
      </c>
    </row>
    <row r="61" spans="1:10" ht="20.25" customHeight="1">
      <c r="A61" s="8" t="s">
        <v>133</v>
      </c>
      <c r="B61" s="8">
        <v>6</v>
      </c>
      <c r="C61" s="8" t="s">
        <v>134</v>
      </c>
      <c r="D61" s="8" t="s">
        <v>128</v>
      </c>
      <c r="E61" s="8">
        <v>62</v>
      </c>
      <c r="F61" s="8">
        <v>0</v>
      </c>
      <c r="G61" s="9">
        <v>62</v>
      </c>
      <c r="H61" s="9">
        <v>88.2</v>
      </c>
      <c r="I61" s="9">
        <f aca="true" t="shared" si="4" ref="I61:I72">G61*0.4+H61*0.6</f>
        <v>77.72</v>
      </c>
      <c r="J61" s="8">
        <v>4</v>
      </c>
    </row>
    <row r="62" spans="1:10" ht="20.25" customHeight="1">
      <c r="A62" s="8" t="s">
        <v>135</v>
      </c>
      <c r="B62" s="8">
        <v>8</v>
      </c>
      <c r="C62" s="8" t="s">
        <v>136</v>
      </c>
      <c r="D62" s="8" t="s">
        <v>128</v>
      </c>
      <c r="E62" s="8">
        <v>61</v>
      </c>
      <c r="F62" s="8">
        <v>0</v>
      </c>
      <c r="G62" s="9">
        <v>61</v>
      </c>
      <c r="H62" s="9">
        <v>86.8</v>
      </c>
      <c r="I62" s="9">
        <f t="shared" si="4"/>
        <v>76.48</v>
      </c>
      <c r="J62" s="8">
        <v>5</v>
      </c>
    </row>
    <row r="63" spans="1:10" ht="20.25" customHeight="1">
      <c r="A63" s="8" t="s">
        <v>137</v>
      </c>
      <c r="B63" s="8">
        <v>12</v>
      </c>
      <c r="C63" s="8" t="s">
        <v>138</v>
      </c>
      <c r="D63" s="8" t="s">
        <v>128</v>
      </c>
      <c r="E63" s="8">
        <v>64</v>
      </c>
      <c r="F63" s="8">
        <v>0</v>
      </c>
      <c r="G63" s="9">
        <v>64</v>
      </c>
      <c r="H63" s="9">
        <v>84.8</v>
      </c>
      <c r="I63" s="9">
        <f t="shared" si="4"/>
        <v>76.47999999999999</v>
      </c>
      <c r="J63" s="8">
        <v>5</v>
      </c>
    </row>
    <row r="64" spans="1:10" ht="20.25" customHeight="1">
      <c r="A64" s="8" t="s">
        <v>139</v>
      </c>
      <c r="B64" s="8">
        <v>3</v>
      </c>
      <c r="C64" s="8" t="s">
        <v>140</v>
      </c>
      <c r="D64" s="8" t="s">
        <v>128</v>
      </c>
      <c r="E64" s="8">
        <v>64</v>
      </c>
      <c r="F64" s="8">
        <v>0</v>
      </c>
      <c r="G64" s="9">
        <v>64</v>
      </c>
      <c r="H64" s="9">
        <v>84.6</v>
      </c>
      <c r="I64" s="9">
        <f t="shared" si="4"/>
        <v>76.36</v>
      </c>
      <c r="J64" s="8">
        <v>7</v>
      </c>
    </row>
    <row r="65" spans="1:10" ht="20.25" customHeight="1">
      <c r="A65" s="8" t="s">
        <v>141</v>
      </c>
      <c r="B65" s="8">
        <v>9</v>
      </c>
      <c r="C65" s="8" t="s">
        <v>142</v>
      </c>
      <c r="D65" s="8" t="s">
        <v>128</v>
      </c>
      <c r="E65" s="8">
        <v>72</v>
      </c>
      <c r="F65" s="8">
        <v>0</v>
      </c>
      <c r="G65" s="9">
        <v>72</v>
      </c>
      <c r="H65" s="9">
        <v>77.2</v>
      </c>
      <c r="I65" s="9">
        <f t="shared" si="4"/>
        <v>75.12</v>
      </c>
      <c r="J65" s="8">
        <v>8</v>
      </c>
    </row>
    <row r="66" spans="1:10" ht="20.25" customHeight="1">
      <c r="A66" s="8" t="s">
        <v>143</v>
      </c>
      <c r="B66" s="8">
        <v>14</v>
      </c>
      <c r="C66" s="8" t="s">
        <v>144</v>
      </c>
      <c r="D66" s="8" t="s">
        <v>128</v>
      </c>
      <c r="E66" s="8">
        <v>62</v>
      </c>
      <c r="F66" s="8">
        <v>0</v>
      </c>
      <c r="G66" s="9">
        <v>62</v>
      </c>
      <c r="H66" s="9">
        <v>81.6</v>
      </c>
      <c r="I66" s="9">
        <f t="shared" si="4"/>
        <v>73.75999999999999</v>
      </c>
      <c r="J66" s="8">
        <v>9</v>
      </c>
    </row>
    <row r="67" spans="1:10" ht="20.25" customHeight="1">
      <c r="A67" s="8" t="s">
        <v>145</v>
      </c>
      <c r="B67" s="8">
        <v>2</v>
      </c>
      <c r="C67" s="8" t="s">
        <v>146</v>
      </c>
      <c r="D67" s="8" t="s">
        <v>147</v>
      </c>
      <c r="E67" s="8">
        <v>80.5</v>
      </c>
      <c r="F67" s="8">
        <v>0</v>
      </c>
      <c r="G67" s="9">
        <v>80.5</v>
      </c>
      <c r="H67" s="9">
        <v>92.2</v>
      </c>
      <c r="I67" s="9">
        <f t="shared" si="4"/>
        <v>87.52000000000001</v>
      </c>
      <c r="J67" s="8">
        <v>1</v>
      </c>
    </row>
    <row r="68" spans="1:10" ht="20.25" customHeight="1">
      <c r="A68" s="8" t="s">
        <v>148</v>
      </c>
      <c r="B68" s="8">
        <v>10</v>
      </c>
      <c r="C68" s="8" t="s">
        <v>149</v>
      </c>
      <c r="D68" s="8" t="s">
        <v>147</v>
      </c>
      <c r="E68" s="8">
        <v>80.5</v>
      </c>
      <c r="F68" s="8">
        <v>0</v>
      </c>
      <c r="G68" s="9">
        <v>80.5</v>
      </c>
      <c r="H68" s="9">
        <v>91.4</v>
      </c>
      <c r="I68" s="9">
        <f t="shared" si="4"/>
        <v>87.04</v>
      </c>
      <c r="J68" s="8">
        <v>2</v>
      </c>
    </row>
    <row r="69" spans="1:10" ht="20.25" customHeight="1">
      <c r="A69" s="8" t="s">
        <v>150</v>
      </c>
      <c r="B69" s="8">
        <v>7</v>
      </c>
      <c r="C69" s="8" t="s">
        <v>151</v>
      </c>
      <c r="D69" s="8" t="s">
        <v>147</v>
      </c>
      <c r="E69" s="8">
        <v>84.5</v>
      </c>
      <c r="F69" s="8">
        <v>0</v>
      </c>
      <c r="G69" s="9">
        <v>84.5</v>
      </c>
      <c r="H69" s="9">
        <v>86.2</v>
      </c>
      <c r="I69" s="9">
        <f t="shared" si="4"/>
        <v>85.52000000000001</v>
      </c>
      <c r="J69" s="8">
        <v>3</v>
      </c>
    </row>
    <row r="70" spans="1:10" ht="20.25" customHeight="1">
      <c r="A70" s="8" t="s">
        <v>152</v>
      </c>
      <c r="B70" s="8">
        <v>16</v>
      </c>
      <c r="C70" s="8" t="s">
        <v>153</v>
      </c>
      <c r="D70" s="8" t="s">
        <v>147</v>
      </c>
      <c r="E70" s="8">
        <v>75</v>
      </c>
      <c r="F70" s="8">
        <v>0</v>
      </c>
      <c r="G70" s="9">
        <v>75</v>
      </c>
      <c r="H70" s="9">
        <v>90.8</v>
      </c>
      <c r="I70" s="9">
        <f t="shared" si="4"/>
        <v>84.47999999999999</v>
      </c>
      <c r="J70" s="8">
        <v>4</v>
      </c>
    </row>
    <row r="71" spans="1:10" ht="20.25" customHeight="1">
      <c r="A71" s="8" t="s">
        <v>154</v>
      </c>
      <c r="B71" s="8">
        <v>4</v>
      </c>
      <c r="C71" s="8" t="s">
        <v>155</v>
      </c>
      <c r="D71" s="8" t="s">
        <v>147</v>
      </c>
      <c r="E71" s="8">
        <v>79.5</v>
      </c>
      <c r="F71" s="8">
        <v>0</v>
      </c>
      <c r="G71" s="9">
        <v>79.5</v>
      </c>
      <c r="H71" s="9">
        <v>87.2</v>
      </c>
      <c r="I71" s="9">
        <f t="shared" si="4"/>
        <v>84.12</v>
      </c>
      <c r="J71" s="8">
        <v>5</v>
      </c>
    </row>
    <row r="72" spans="1:10" ht="20.25" customHeight="1">
      <c r="A72" s="8" t="s">
        <v>156</v>
      </c>
      <c r="B72" s="8">
        <v>5</v>
      </c>
      <c r="C72" s="8" t="s">
        <v>157</v>
      </c>
      <c r="D72" s="8" t="s">
        <v>147</v>
      </c>
      <c r="E72" s="8">
        <v>79</v>
      </c>
      <c r="F72" s="8">
        <v>0</v>
      </c>
      <c r="G72" s="9">
        <v>79</v>
      </c>
      <c r="H72" s="9">
        <v>86.8</v>
      </c>
      <c r="I72" s="9">
        <f t="shared" si="4"/>
        <v>83.68</v>
      </c>
      <c r="J72" s="8">
        <v>6</v>
      </c>
    </row>
    <row r="73" spans="1:10" ht="20.25" customHeight="1">
      <c r="A73" s="8" t="s">
        <v>158</v>
      </c>
      <c r="B73" s="8">
        <v>4</v>
      </c>
      <c r="C73" s="8" t="s">
        <v>159</v>
      </c>
      <c r="D73" s="8" t="s">
        <v>160</v>
      </c>
      <c r="E73" s="8">
        <v>71.5</v>
      </c>
      <c r="F73" s="8">
        <v>85.5</v>
      </c>
      <c r="G73" s="9">
        <v>157</v>
      </c>
      <c r="H73" s="9">
        <v>90.8</v>
      </c>
      <c r="I73" s="9">
        <f aca="true" t="shared" si="5" ref="I73:I93">G73*0.3+H73*0.4</f>
        <v>83.42</v>
      </c>
      <c r="J73" s="8">
        <v>1</v>
      </c>
    </row>
    <row r="74" spans="1:10" ht="20.25" customHeight="1">
      <c r="A74" s="8" t="s">
        <v>161</v>
      </c>
      <c r="B74" s="8">
        <v>18</v>
      </c>
      <c r="C74" s="8" t="s">
        <v>162</v>
      </c>
      <c r="D74" s="8" t="s">
        <v>160</v>
      </c>
      <c r="E74" s="8">
        <v>65.5</v>
      </c>
      <c r="F74" s="8">
        <v>85.24</v>
      </c>
      <c r="G74" s="9">
        <v>150.74</v>
      </c>
      <c r="H74" s="9">
        <v>94</v>
      </c>
      <c r="I74" s="9">
        <f t="shared" si="5"/>
        <v>82.822</v>
      </c>
      <c r="J74" s="8">
        <v>2</v>
      </c>
    </row>
    <row r="75" spans="1:10" ht="20.25" customHeight="1">
      <c r="A75" s="8" t="s">
        <v>163</v>
      </c>
      <c r="B75" s="8">
        <v>3</v>
      </c>
      <c r="C75" s="8" t="s">
        <v>164</v>
      </c>
      <c r="D75" s="8" t="s">
        <v>160</v>
      </c>
      <c r="E75" s="8">
        <v>64</v>
      </c>
      <c r="F75" s="8">
        <v>87.76</v>
      </c>
      <c r="G75" s="9">
        <v>151.76</v>
      </c>
      <c r="H75" s="9">
        <v>88.4</v>
      </c>
      <c r="I75" s="9">
        <f t="shared" si="5"/>
        <v>80.888</v>
      </c>
      <c r="J75" s="8">
        <v>3</v>
      </c>
    </row>
    <row r="76" spans="1:10" ht="20.25" customHeight="1">
      <c r="A76" s="8" t="s">
        <v>165</v>
      </c>
      <c r="B76" s="8">
        <v>11</v>
      </c>
      <c r="C76" s="8" t="s">
        <v>166</v>
      </c>
      <c r="D76" s="8" t="s">
        <v>160</v>
      </c>
      <c r="E76" s="8">
        <v>67</v>
      </c>
      <c r="F76" s="8">
        <v>88.22</v>
      </c>
      <c r="G76" s="9">
        <v>155.22</v>
      </c>
      <c r="H76" s="9">
        <v>85.8</v>
      </c>
      <c r="I76" s="9">
        <f t="shared" si="5"/>
        <v>80.886</v>
      </c>
      <c r="J76" s="8">
        <v>3</v>
      </c>
    </row>
    <row r="77" spans="1:10" ht="20.25" customHeight="1">
      <c r="A77" s="8" t="s">
        <v>167</v>
      </c>
      <c r="B77" s="8">
        <v>15</v>
      </c>
      <c r="C77" s="8" t="s">
        <v>168</v>
      </c>
      <c r="D77" s="8" t="s">
        <v>160</v>
      </c>
      <c r="E77" s="8">
        <v>67</v>
      </c>
      <c r="F77" s="8">
        <v>81.78</v>
      </c>
      <c r="G77" s="9">
        <v>148.78</v>
      </c>
      <c r="H77" s="9">
        <v>86.6</v>
      </c>
      <c r="I77" s="9">
        <f t="shared" si="5"/>
        <v>79.274</v>
      </c>
      <c r="J77" s="8">
        <v>5</v>
      </c>
    </row>
    <row r="78" spans="1:10" ht="20.25" customHeight="1">
      <c r="A78" s="8" t="s">
        <v>169</v>
      </c>
      <c r="B78" s="8">
        <v>13</v>
      </c>
      <c r="C78" s="8" t="s">
        <v>170</v>
      </c>
      <c r="D78" s="8" t="s">
        <v>160</v>
      </c>
      <c r="E78" s="8">
        <v>69.5</v>
      </c>
      <c r="F78" s="8">
        <v>80.22</v>
      </c>
      <c r="G78" s="9">
        <v>149.72</v>
      </c>
      <c r="H78" s="9">
        <v>85.2</v>
      </c>
      <c r="I78" s="9">
        <f t="shared" si="5"/>
        <v>78.99600000000001</v>
      </c>
      <c r="J78" s="8">
        <v>6</v>
      </c>
    </row>
    <row r="79" spans="1:10" ht="20.25" customHeight="1">
      <c r="A79" s="8" t="s">
        <v>171</v>
      </c>
      <c r="B79" s="8">
        <v>5</v>
      </c>
      <c r="C79" s="8" t="s">
        <v>172</v>
      </c>
      <c r="D79" s="8" t="s">
        <v>160</v>
      </c>
      <c r="E79" s="8">
        <v>71.5</v>
      </c>
      <c r="F79" s="8">
        <v>79.8</v>
      </c>
      <c r="G79" s="9">
        <v>151.3</v>
      </c>
      <c r="H79" s="9">
        <v>84</v>
      </c>
      <c r="I79" s="9">
        <f t="shared" si="5"/>
        <v>78.99000000000001</v>
      </c>
      <c r="J79" s="8">
        <v>7</v>
      </c>
    </row>
    <row r="80" spans="1:10" ht="20.25" customHeight="1">
      <c r="A80" s="8" t="s">
        <v>173</v>
      </c>
      <c r="B80" s="8">
        <v>19</v>
      </c>
      <c r="C80" s="8" t="s">
        <v>174</v>
      </c>
      <c r="D80" s="8" t="s">
        <v>175</v>
      </c>
      <c r="E80" s="8">
        <v>79.5</v>
      </c>
      <c r="F80" s="8">
        <v>92.38</v>
      </c>
      <c r="G80" s="9">
        <v>171.88</v>
      </c>
      <c r="H80" s="9">
        <v>91</v>
      </c>
      <c r="I80" s="9">
        <f t="shared" si="5"/>
        <v>87.964</v>
      </c>
      <c r="J80" s="8">
        <v>1</v>
      </c>
    </row>
    <row r="81" spans="1:10" ht="20.25" customHeight="1">
      <c r="A81" s="8" t="s">
        <v>176</v>
      </c>
      <c r="B81" s="8">
        <v>20</v>
      </c>
      <c r="C81" s="8" t="s">
        <v>177</v>
      </c>
      <c r="D81" s="8" t="s">
        <v>175</v>
      </c>
      <c r="E81" s="8">
        <v>80</v>
      </c>
      <c r="F81" s="8">
        <v>89.22</v>
      </c>
      <c r="G81" s="9">
        <v>169.22</v>
      </c>
      <c r="H81" s="9">
        <v>91.6</v>
      </c>
      <c r="I81" s="9">
        <f t="shared" si="5"/>
        <v>87.406</v>
      </c>
      <c r="J81" s="8">
        <v>2</v>
      </c>
    </row>
    <row r="82" spans="1:10" ht="20.25" customHeight="1">
      <c r="A82" s="8" t="s">
        <v>178</v>
      </c>
      <c r="B82" s="8">
        <v>21</v>
      </c>
      <c r="C82" s="8" t="s">
        <v>179</v>
      </c>
      <c r="D82" s="8" t="s">
        <v>175</v>
      </c>
      <c r="E82" s="8">
        <v>79.5</v>
      </c>
      <c r="F82" s="8">
        <v>88.78</v>
      </c>
      <c r="G82" s="9">
        <v>168.28</v>
      </c>
      <c r="H82" s="9">
        <v>90.8</v>
      </c>
      <c r="I82" s="9">
        <f t="shared" si="5"/>
        <v>86.804</v>
      </c>
      <c r="J82" s="8">
        <v>3</v>
      </c>
    </row>
    <row r="83" spans="1:10" ht="20.25" customHeight="1">
      <c r="A83" s="8" t="s">
        <v>180</v>
      </c>
      <c r="B83" s="8">
        <v>4</v>
      </c>
      <c r="C83" s="8" t="s">
        <v>181</v>
      </c>
      <c r="D83" s="8" t="s">
        <v>175</v>
      </c>
      <c r="E83" s="8">
        <v>77.5</v>
      </c>
      <c r="F83" s="8">
        <v>89.48</v>
      </c>
      <c r="G83" s="9">
        <v>166.98</v>
      </c>
      <c r="H83" s="9">
        <v>90.6</v>
      </c>
      <c r="I83" s="9">
        <f t="shared" si="5"/>
        <v>86.334</v>
      </c>
      <c r="J83" s="8">
        <v>4</v>
      </c>
    </row>
    <row r="84" spans="1:10" ht="20.25" customHeight="1">
      <c r="A84" s="8" t="s">
        <v>182</v>
      </c>
      <c r="B84" s="8">
        <v>7</v>
      </c>
      <c r="C84" s="8" t="s">
        <v>183</v>
      </c>
      <c r="D84" s="8" t="s">
        <v>175</v>
      </c>
      <c r="E84" s="8">
        <v>75.5</v>
      </c>
      <c r="F84" s="8">
        <v>90.56</v>
      </c>
      <c r="G84" s="9">
        <v>166.06</v>
      </c>
      <c r="H84" s="9">
        <v>84.8</v>
      </c>
      <c r="I84" s="9">
        <f t="shared" si="5"/>
        <v>83.738</v>
      </c>
      <c r="J84" s="8">
        <v>5</v>
      </c>
    </row>
    <row r="85" spans="1:10" ht="20.25" customHeight="1">
      <c r="A85" s="8" t="s">
        <v>184</v>
      </c>
      <c r="B85" s="8">
        <v>23</v>
      </c>
      <c r="C85" s="8" t="s">
        <v>185</v>
      </c>
      <c r="D85" s="8" t="s">
        <v>175</v>
      </c>
      <c r="E85" s="8">
        <v>72.5</v>
      </c>
      <c r="F85" s="8">
        <v>89.66</v>
      </c>
      <c r="G85" s="9">
        <v>162.16</v>
      </c>
      <c r="H85" s="9">
        <v>86.2</v>
      </c>
      <c r="I85" s="9">
        <f t="shared" si="5"/>
        <v>83.128</v>
      </c>
      <c r="J85" s="8">
        <v>6</v>
      </c>
    </row>
    <row r="86" spans="1:10" ht="20.25" customHeight="1">
      <c r="A86" s="8" t="s">
        <v>186</v>
      </c>
      <c r="B86" s="8">
        <v>2</v>
      </c>
      <c r="C86" s="8" t="s">
        <v>187</v>
      </c>
      <c r="D86" s="8" t="s">
        <v>175</v>
      </c>
      <c r="E86" s="8">
        <v>72.5</v>
      </c>
      <c r="F86" s="8">
        <v>89.6</v>
      </c>
      <c r="G86" s="9">
        <v>162.1</v>
      </c>
      <c r="H86" s="9">
        <v>85.8</v>
      </c>
      <c r="I86" s="9">
        <f t="shared" si="5"/>
        <v>82.94999999999999</v>
      </c>
      <c r="J86" s="8">
        <v>7</v>
      </c>
    </row>
    <row r="87" spans="1:10" ht="20.25" customHeight="1">
      <c r="A87" s="8" t="s">
        <v>188</v>
      </c>
      <c r="B87" s="8">
        <v>5</v>
      </c>
      <c r="C87" s="8" t="s">
        <v>189</v>
      </c>
      <c r="D87" s="8" t="s">
        <v>175</v>
      </c>
      <c r="E87" s="8">
        <v>66.5</v>
      </c>
      <c r="F87" s="8">
        <v>86.72</v>
      </c>
      <c r="G87" s="9">
        <v>153.22</v>
      </c>
      <c r="H87" s="9">
        <v>91.4</v>
      </c>
      <c r="I87" s="9">
        <f t="shared" si="5"/>
        <v>82.52600000000001</v>
      </c>
      <c r="J87" s="8">
        <v>8</v>
      </c>
    </row>
    <row r="88" spans="1:10" ht="20.25" customHeight="1">
      <c r="A88" s="8" t="s">
        <v>190</v>
      </c>
      <c r="B88" s="8">
        <v>16</v>
      </c>
      <c r="C88" s="8" t="s">
        <v>191</v>
      </c>
      <c r="D88" s="8" t="s">
        <v>175</v>
      </c>
      <c r="E88" s="8">
        <v>73.5</v>
      </c>
      <c r="F88" s="8">
        <v>83.12</v>
      </c>
      <c r="G88" s="9">
        <v>156.62</v>
      </c>
      <c r="H88" s="9">
        <v>88</v>
      </c>
      <c r="I88" s="9">
        <f t="shared" si="5"/>
        <v>82.186</v>
      </c>
      <c r="J88" s="8">
        <v>9</v>
      </c>
    </row>
    <row r="89" spans="1:10" ht="20.25" customHeight="1">
      <c r="A89" s="8" t="s">
        <v>192</v>
      </c>
      <c r="B89" s="8">
        <v>12</v>
      </c>
      <c r="C89" s="8" t="s">
        <v>193</v>
      </c>
      <c r="D89" s="8" t="s">
        <v>175</v>
      </c>
      <c r="E89" s="8">
        <v>72.5</v>
      </c>
      <c r="F89" s="8">
        <v>84.98</v>
      </c>
      <c r="G89" s="9">
        <v>157.48</v>
      </c>
      <c r="H89" s="9">
        <v>86.8</v>
      </c>
      <c r="I89" s="9">
        <f t="shared" si="5"/>
        <v>81.964</v>
      </c>
      <c r="J89" s="8">
        <v>10</v>
      </c>
    </row>
    <row r="90" spans="1:10" ht="20.25" customHeight="1">
      <c r="A90" s="8" t="s">
        <v>194</v>
      </c>
      <c r="B90" s="8">
        <v>5</v>
      </c>
      <c r="C90" s="8" t="s">
        <v>195</v>
      </c>
      <c r="D90" s="8" t="s">
        <v>196</v>
      </c>
      <c r="E90" s="8">
        <v>73</v>
      </c>
      <c r="F90" s="8">
        <v>95.46</v>
      </c>
      <c r="G90" s="9">
        <v>168.46</v>
      </c>
      <c r="H90" s="9">
        <v>85.8</v>
      </c>
      <c r="I90" s="9">
        <f t="shared" si="5"/>
        <v>84.858</v>
      </c>
      <c r="J90" s="8">
        <v>1</v>
      </c>
    </row>
    <row r="91" spans="1:10" ht="20.25" customHeight="1">
      <c r="A91" s="8" t="s">
        <v>197</v>
      </c>
      <c r="B91" s="8">
        <v>2</v>
      </c>
      <c r="C91" s="8" t="s">
        <v>198</v>
      </c>
      <c r="D91" s="8" t="s">
        <v>196</v>
      </c>
      <c r="E91" s="8">
        <v>69</v>
      </c>
      <c r="F91" s="8">
        <v>90.88</v>
      </c>
      <c r="G91" s="9">
        <v>159.88</v>
      </c>
      <c r="H91" s="9">
        <v>89.6</v>
      </c>
      <c r="I91" s="9">
        <f t="shared" si="5"/>
        <v>83.804</v>
      </c>
      <c r="J91" s="8">
        <v>2</v>
      </c>
    </row>
    <row r="92" spans="1:10" ht="20.25" customHeight="1">
      <c r="A92" s="8" t="s">
        <v>199</v>
      </c>
      <c r="B92" s="8">
        <v>1</v>
      </c>
      <c r="C92" s="8" t="s">
        <v>200</v>
      </c>
      <c r="D92" s="8" t="s">
        <v>201</v>
      </c>
      <c r="E92" s="8">
        <v>66</v>
      </c>
      <c r="F92" s="8">
        <v>92</v>
      </c>
      <c r="G92" s="9">
        <v>158</v>
      </c>
      <c r="H92" s="9">
        <v>89.6</v>
      </c>
      <c r="I92" s="9">
        <f t="shared" si="5"/>
        <v>83.24</v>
      </c>
      <c r="J92" s="8">
        <v>1</v>
      </c>
    </row>
    <row r="93" spans="1:10" ht="20.25" customHeight="1">
      <c r="A93" s="8" t="s">
        <v>202</v>
      </c>
      <c r="B93" s="8">
        <v>2</v>
      </c>
      <c r="C93" s="8" t="s">
        <v>203</v>
      </c>
      <c r="D93" s="8" t="s">
        <v>201</v>
      </c>
      <c r="E93" s="8">
        <v>56</v>
      </c>
      <c r="F93" s="8">
        <v>96.6</v>
      </c>
      <c r="G93" s="9">
        <v>152.6</v>
      </c>
      <c r="H93" s="9">
        <v>80.8</v>
      </c>
      <c r="I93" s="9">
        <f t="shared" si="5"/>
        <v>78.1</v>
      </c>
      <c r="J93" s="8">
        <v>2</v>
      </c>
    </row>
    <row r="94" spans="1:10" ht="20.25" customHeight="1">
      <c r="A94" s="8" t="s">
        <v>204</v>
      </c>
      <c r="B94" s="8">
        <v>1</v>
      </c>
      <c r="C94" s="8" t="s">
        <v>205</v>
      </c>
      <c r="D94" s="8" t="s">
        <v>206</v>
      </c>
      <c r="E94" s="8">
        <v>56</v>
      </c>
      <c r="F94" s="8">
        <v>0</v>
      </c>
      <c r="G94" s="9">
        <v>56</v>
      </c>
      <c r="H94" s="9">
        <v>82.4</v>
      </c>
      <c r="I94" s="9">
        <f aca="true" t="shared" si="6" ref="I94:I109">G94*0.4+H94*0.6</f>
        <v>71.84</v>
      </c>
      <c r="J94" s="8">
        <v>1</v>
      </c>
    </row>
    <row r="95" spans="1:10" ht="20.25" customHeight="1">
      <c r="A95" s="8" t="s">
        <v>207</v>
      </c>
      <c r="B95" s="8">
        <v>3</v>
      </c>
      <c r="C95" s="8" t="s">
        <v>208</v>
      </c>
      <c r="D95" s="8" t="s">
        <v>209</v>
      </c>
      <c r="E95" s="8">
        <v>79</v>
      </c>
      <c r="F95" s="8">
        <v>0</v>
      </c>
      <c r="G95" s="9">
        <v>79</v>
      </c>
      <c r="H95" s="9">
        <v>84.4</v>
      </c>
      <c r="I95" s="9">
        <f t="shared" si="6"/>
        <v>82.24000000000001</v>
      </c>
      <c r="J95" s="8">
        <v>1</v>
      </c>
    </row>
    <row r="96" spans="1:10" ht="20.25" customHeight="1">
      <c r="A96" s="8" t="s">
        <v>210</v>
      </c>
      <c r="B96" s="8">
        <v>1</v>
      </c>
      <c r="C96" s="8" t="s">
        <v>211</v>
      </c>
      <c r="D96" s="8" t="s">
        <v>212</v>
      </c>
      <c r="E96" s="8">
        <v>67</v>
      </c>
      <c r="F96" s="8">
        <v>0</v>
      </c>
      <c r="G96" s="9">
        <v>67</v>
      </c>
      <c r="H96" s="9">
        <v>85.6</v>
      </c>
      <c r="I96" s="9">
        <f t="shared" si="6"/>
        <v>78.16</v>
      </c>
      <c r="J96" s="8">
        <v>1</v>
      </c>
    </row>
    <row r="97" spans="1:10" ht="20.25" customHeight="1">
      <c r="A97" s="8" t="s">
        <v>213</v>
      </c>
      <c r="B97" s="8">
        <v>2</v>
      </c>
      <c r="C97" s="8" t="s">
        <v>214</v>
      </c>
      <c r="D97" s="8" t="s">
        <v>215</v>
      </c>
      <c r="E97" s="8">
        <v>57</v>
      </c>
      <c r="F97" s="8">
        <v>0</v>
      </c>
      <c r="G97" s="9">
        <v>57</v>
      </c>
      <c r="H97" s="9">
        <v>81.6</v>
      </c>
      <c r="I97" s="9">
        <f t="shared" si="6"/>
        <v>71.75999999999999</v>
      </c>
      <c r="J97" s="8">
        <v>1</v>
      </c>
    </row>
    <row r="98" spans="1:10" ht="20.25" customHeight="1">
      <c r="A98" s="8" t="s">
        <v>216</v>
      </c>
      <c r="B98" s="8">
        <v>5</v>
      </c>
      <c r="C98" s="8" t="s">
        <v>217</v>
      </c>
      <c r="D98" s="8" t="s">
        <v>218</v>
      </c>
      <c r="E98" s="8">
        <v>57</v>
      </c>
      <c r="F98" s="8">
        <v>0</v>
      </c>
      <c r="G98" s="9">
        <v>57</v>
      </c>
      <c r="H98" s="9">
        <v>90</v>
      </c>
      <c r="I98" s="9">
        <f t="shared" si="6"/>
        <v>76.8</v>
      </c>
      <c r="J98" s="8">
        <v>1</v>
      </c>
    </row>
    <row r="99" spans="1:10" ht="20.25" customHeight="1">
      <c r="A99" s="8" t="s">
        <v>219</v>
      </c>
      <c r="B99" s="8">
        <v>3</v>
      </c>
      <c r="C99" s="8" t="s">
        <v>220</v>
      </c>
      <c r="D99" s="8" t="s">
        <v>218</v>
      </c>
      <c r="E99" s="8">
        <v>55</v>
      </c>
      <c r="F99" s="8">
        <v>0</v>
      </c>
      <c r="G99" s="9">
        <v>55</v>
      </c>
      <c r="H99" s="9">
        <v>89.6</v>
      </c>
      <c r="I99" s="9">
        <f t="shared" si="6"/>
        <v>75.75999999999999</v>
      </c>
      <c r="J99" s="8">
        <v>2</v>
      </c>
    </row>
    <row r="100" spans="1:10" ht="20.25" customHeight="1">
      <c r="A100" s="8" t="s">
        <v>221</v>
      </c>
      <c r="B100" s="8">
        <v>1</v>
      </c>
      <c r="C100" s="8" t="s">
        <v>222</v>
      </c>
      <c r="D100" s="8" t="s">
        <v>223</v>
      </c>
      <c r="E100" s="8">
        <v>75</v>
      </c>
      <c r="F100" s="8">
        <v>0</v>
      </c>
      <c r="G100" s="9">
        <v>75</v>
      </c>
      <c r="H100" s="9">
        <v>84.2</v>
      </c>
      <c r="I100" s="9">
        <f t="shared" si="6"/>
        <v>80.52000000000001</v>
      </c>
      <c r="J100" s="8">
        <v>1</v>
      </c>
    </row>
    <row r="101" spans="1:10" ht="20.25" customHeight="1">
      <c r="A101" s="8" t="s">
        <v>224</v>
      </c>
      <c r="B101" s="8">
        <v>5</v>
      </c>
      <c r="C101" s="8" t="s">
        <v>225</v>
      </c>
      <c r="D101" s="8" t="s">
        <v>226</v>
      </c>
      <c r="E101" s="8">
        <v>79</v>
      </c>
      <c r="F101" s="8">
        <v>0</v>
      </c>
      <c r="G101" s="9">
        <v>79</v>
      </c>
      <c r="H101" s="9">
        <v>88.2</v>
      </c>
      <c r="I101" s="9">
        <f t="shared" si="6"/>
        <v>84.52000000000001</v>
      </c>
      <c r="J101" s="8">
        <v>1</v>
      </c>
    </row>
    <row r="102" spans="1:10" ht="20.25" customHeight="1">
      <c r="A102" s="8" t="s">
        <v>227</v>
      </c>
      <c r="B102" s="8">
        <v>6</v>
      </c>
      <c r="C102" s="8" t="s">
        <v>228</v>
      </c>
      <c r="D102" s="8" t="s">
        <v>229</v>
      </c>
      <c r="E102" s="8">
        <v>81</v>
      </c>
      <c r="F102" s="8">
        <v>0</v>
      </c>
      <c r="G102" s="9">
        <v>81</v>
      </c>
      <c r="H102" s="9">
        <v>82.6</v>
      </c>
      <c r="I102" s="9">
        <f t="shared" si="6"/>
        <v>81.96</v>
      </c>
      <c r="J102" s="8">
        <v>1</v>
      </c>
    </row>
    <row r="103" spans="1:10" ht="20.25" customHeight="1">
      <c r="A103" s="8" t="s">
        <v>230</v>
      </c>
      <c r="B103" s="8">
        <v>7</v>
      </c>
      <c r="C103" s="8" t="s">
        <v>231</v>
      </c>
      <c r="D103" s="8" t="s">
        <v>229</v>
      </c>
      <c r="E103" s="8">
        <v>75</v>
      </c>
      <c r="F103" s="8">
        <v>0</v>
      </c>
      <c r="G103" s="9">
        <v>75</v>
      </c>
      <c r="H103" s="9">
        <v>86.6</v>
      </c>
      <c r="I103" s="9">
        <f t="shared" si="6"/>
        <v>81.96</v>
      </c>
      <c r="J103" s="8">
        <v>1</v>
      </c>
    </row>
    <row r="104" spans="1:10" ht="20.25" customHeight="1">
      <c r="A104" s="8" t="s">
        <v>232</v>
      </c>
      <c r="B104" s="8">
        <v>20</v>
      </c>
      <c r="C104" s="8" t="s">
        <v>233</v>
      </c>
      <c r="D104" s="8" t="s">
        <v>229</v>
      </c>
      <c r="E104" s="8">
        <v>75</v>
      </c>
      <c r="F104" s="8">
        <v>0</v>
      </c>
      <c r="G104" s="9">
        <v>75</v>
      </c>
      <c r="H104" s="9">
        <v>86.4</v>
      </c>
      <c r="I104" s="9">
        <f t="shared" si="6"/>
        <v>81.84</v>
      </c>
      <c r="J104" s="8">
        <v>3</v>
      </c>
    </row>
    <row r="105" spans="1:10" ht="20.25" customHeight="1">
      <c r="A105" s="8" t="s">
        <v>234</v>
      </c>
      <c r="B105" s="8">
        <v>23</v>
      </c>
      <c r="C105" s="8" t="s">
        <v>235</v>
      </c>
      <c r="D105" s="8" t="s">
        <v>229</v>
      </c>
      <c r="E105" s="8">
        <v>78</v>
      </c>
      <c r="F105" s="8">
        <v>0</v>
      </c>
      <c r="G105" s="9">
        <v>78</v>
      </c>
      <c r="H105" s="9">
        <v>83.8</v>
      </c>
      <c r="I105" s="9">
        <f t="shared" si="6"/>
        <v>81.47999999999999</v>
      </c>
      <c r="J105" s="8">
        <v>4</v>
      </c>
    </row>
    <row r="106" spans="1:10" ht="20.25" customHeight="1">
      <c r="A106" s="8" t="s">
        <v>236</v>
      </c>
      <c r="B106" s="8">
        <v>8</v>
      </c>
      <c r="C106" s="8" t="s">
        <v>237</v>
      </c>
      <c r="D106" s="8" t="s">
        <v>229</v>
      </c>
      <c r="E106" s="8">
        <v>82</v>
      </c>
      <c r="F106" s="8">
        <v>0</v>
      </c>
      <c r="G106" s="9">
        <v>82</v>
      </c>
      <c r="H106" s="9">
        <v>80</v>
      </c>
      <c r="I106" s="9">
        <f t="shared" si="6"/>
        <v>80.80000000000001</v>
      </c>
      <c r="J106" s="8">
        <v>5</v>
      </c>
    </row>
    <row r="107" spans="1:10" ht="20.25" customHeight="1">
      <c r="A107" s="8" t="s">
        <v>238</v>
      </c>
      <c r="B107" s="8">
        <v>18</v>
      </c>
      <c r="C107" s="8" t="s">
        <v>239</v>
      </c>
      <c r="D107" s="8" t="s">
        <v>229</v>
      </c>
      <c r="E107" s="8">
        <v>75</v>
      </c>
      <c r="F107" s="8">
        <v>0</v>
      </c>
      <c r="G107" s="9">
        <v>75</v>
      </c>
      <c r="H107" s="9">
        <v>84.4</v>
      </c>
      <c r="I107" s="9">
        <f t="shared" si="6"/>
        <v>80.64</v>
      </c>
      <c r="J107" s="8">
        <v>6</v>
      </c>
    </row>
    <row r="108" spans="1:10" ht="20.25" customHeight="1">
      <c r="A108" s="8" t="s">
        <v>240</v>
      </c>
      <c r="B108" s="8">
        <v>11</v>
      </c>
      <c r="C108" s="8" t="s">
        <v>241</v>
      </c>
      <c r="D108" s="8" t="s">
        <v>229</v>
      </c>
      <c r="E108" s="8">
        <v>73</v>
      </c>
      <c r="F108" s="8">
        <v>0</v>
      </c>
      <c r="G108" s="9">
        <v>73</v>
      </c>
      <c r="H108" s="9">
        <v>84.4</v>
      </c>
      <c r="I108" s="9">
        <f t="shared" si="6"/>
        <v>79.84</v>
      </c>
      <c r="J108" s="8">
        <v>7</v>
      </c>
    </row>
    <row r="109" spans="1:10" ht="20.25" customHeight="1">
      <c r="A109" s="8" t="s">
        <v>242</v>
      </c>
      <c r="B109" s="8">
        <v>12</v>
      </c>
      <c r="C109" s="8" t="s">
        <v>243</v>
      </c>
      <c r="D109" s="8" t="s">
        <v>229</v>
      </c>
      <c r="E109" s="8">
        <v>73</v>
      </c>
      <c r="F109" s="8">
        <v>0</v>
      </c>
      <c r="G109" s="9">
        <v>73</v>
      </c>
      <c r="H109" s="9">
        <v>82.4</v>
      </c>
      <c r="I109" s="9">
        <f t="shared" si="6"/>
        <v>78.64000000000001</v>
      </c>
      <c r="J109" s="8">
        <v>8</v>
      </c>
    </row>
    <row r="110" spans="1:10" ht="20.25" customHeight="1">
      <c r="A110" s="8" t="s">
        <v>244</v>
      </c>
      <c r="B110" s="8">
        <v>1</v>
      </c>
      <c r="C110" s="8" t="s">
        <v>245</v>
      </c>
      <c r="D110" s="8" t="s">
        <v>246</v>
      </c>
      <c r="E110" s="8">
        <v>72</v>
      </c>
      <c r="F110" s="8">
        <v>0</v>
      </c>
      <c r="G110" s="9">
        <v>72</v>
      </c>
      <c r="H110" s="9">
        <v>80.82</v>
      </c>
      <c r="I110" s="9">
        <f aca="true" t="shared" si="7" ref="I110:I119">G110*0.4+H110*0.6</f>
        <v>77.292</v>
      </c>
      <c r="J110" s="8">
        <v>1</v>
      </c>
    </row>
    <row r="111" spans="1:10" ht="20.25" customHeight="1">
      <c r="A111" s="8" t="s">
        <v>247</v>
      </c>
      <c r="B111" s="8">
        <v>12</v>
      </c>
      <c r="C111" s="8" t="s">
        <v>248</v>
      </c>
      <c r="D111" s="8" t="s">
        <v>249</v>
      </c>
      <c r="E111" s="8">
        <v>79</v>
      </c>
      <c r="F111" s="8">
        <v>0</v>
      </c>
      <c r="G111" s="9">
        <v>79</v>
      </c>
      <c r="H111" s="9">
        <v>85.62</v>
      </c>
      <c r="I111" s="9">
        <f t="shared" si="7"/>
        <v>82.97200000000001</v>
      </c>
      <c r="J111" s="8">
        <v>1</v>
      </c>
    </row>
    <row r="112" spans="1:10" ht="20.25" customHeight="1">
      <c r="A112" s="8" t="s">
        <v>250</v>
      </c>
      <c r="B112" s="8">
        <v>5</v>
      </c>
      <c r="C112" s="8" t="s">
        <v>251</v>
      </c>
      <c r="D112" s="8" t="s">
        <v>249</v>
      </c>
      <c r="E112" s="8">
        <v>66</v>
      </c>
      <c r="F112" s="8">
        <v>0</v>
      </c>
      <c r="G112" s="9">
        <v>66</v>
      </c>
      <c r="H112" s="9">
        <v>92</v>
      </c>
      <c r="I112" s="9">
        <f t="shared" si="7"/>
        <v>81.6</v>
      </c>
      <c r="J112" s="8">
        <v>2</v>
      </c>
    </row>
    <row r="113" spans="1:10" ht="20.25" customHeight="1">
      <c r="A113" s="8" t="s">
        <v>252</v>
      </c>
      <c r="B113" s="8">
        <v>7</v>
      </c>
      <c r="C113" s="8" t="s">
        <v>253</v>
      </c>
      <c r="D113" s="8" t="s">
        <v>249</v>
      </c>
      <c r="E113" s="8">
        <v>83</v>
      </c>
      <c r="F113" s="8">
        <v>0</v>
      </c>
      <c r="G113" s="9">
        <v>83</v>
      </c>
      <c r="H113" s="9">
        <v>79.34</v>
      </c>
      <c r="I113" s="9">
        <f t="shared" si="7"/>
        <v>80.804</v>
      </c>
      <c r="J113" s="8">
        <v>3</v>
      </c>
    </row>
    <row r="114" spans="1:10" ht="20.25" customHeight="1">
      <c r="A114" s="8" t="s">
        <v>254</v>
      </c>
      <c r="B114" s="8">
        <v>13</v>
      </c>
      <c r="C114" s="8" t="s">
        <v>255</v>
      </c>
      <c r="D114" s="8" t="s">
        <v>249</v>
      </c>
      <c r="E114" s="8">
        <v>79</v>
      </c>
      <c r="F114" s="8">
        <v>0</v>
      </c>
      <c r="G114" s="9">
        <v>79</v>
      </c>
      <c r="H114" s="9">
        <v>81.54</v>
      </c>
      <c r="I114" s="9">
        <f t="shared" si="7"/>
        <v>80.524</v>
      </c>
      <c r="J114" s="8">
        <v>4</v>
      </c>
    </row>
    <row r="115" spans="1:10" ht="20.25" customHeight="1">
      <c r="A115" s="8" t="s">
        <v>256</v>
      </c>
      <c r="B115" s="8">
        <v>16</v>
      </c>
      <c r="C115" s="8" t="s">
        <v>257</v>
      </c>
      <c r="D115" s="8" t="s">
        <v>249</v>
      </c>
      <c r="E115" s="8">
        <v>77</v>
      </c>
      <c r="F115" s="8">
        <v>0</v>
      </c>
      <c r="G115" s="9">
        <v>77</v>
      </c>
      <c r="H115" s="9">
        <v>82.14</v>
      </c>
      <c r="I115" s="9">
        <f t="shared" si="7"/>
        <v>80.084</v>
      </c>
      <c r="J115" s="8">
        <v>5</v>
      </c>
    </row>
    <row r="116" spans="1:10" ht="20.25" customHeight="1">
      <c r="A116" s="8" t="s">
        <v>258</v>
      </c>
      <c r="B116" s="8">
        <v>11</v>
      </c>
      <c r="C116" s="8" t="s">
        <v>259</v>
      </c>
      <c r="D116" s="8" t="s">
        <v>249</v>
      </c>
      <c r="E116" s="8">
        <v>71</v>
      </c>
      <c r="F116" s="8">
        <v>0</v>
      </c>
      <c r="G116" s="9">
        <v>71</v>
      </c>
      <c r="H116" s="9">
        <v>85.54</v>
      </c>
      <c r="I116" s="9">
        <f t="shared" si="7"/>
        <v>79.724</v>
      </c>
      <c r="J116" s="8">
        <v>6</v>
      </c>
    </row>
    <row r="117" spans="1:10" ht="20.25" customHeight="1">
      <c r="A117" s="8" t="s">
        <v>260</v>
      </c>
      <c r="B117" s="8">
        <v>28</v>
      </c>
      <c r="C117" s="8" t="s">
        <v>261</v>
      </c>
      <c r="D117" s="8" t="s">
        <v>249</v>
      </c>
      <c r="E117" s="8">
        <v>75</v>
      </c>
      <c r="F117" s="8">
        <v>0</v>
      </c>
      <c r="G117" s="9">
        <v>75</v>
      </c>
      <c r="H117" s="9">
        <v>82.38</v>
      </c>
      <c r="I117" s="9">
        <f t="shared" si="7"/>
        <v>79.428</v>
      </c>
      <c r="J117" s="8">
        <v>7</v>
      </c>
    </row>
    <row r="118" spans="1:10" ht="20.25" customHeight="1">
      <c r="A118" s="8" t="s">
        <v>262</v>
      </c>
      <c r="B118" s="8">
        <v>15</v>
      </c>
      <c r="C118" s="8" t="s">
        <v>263</v>
      </c>
      <c r="D118" s="8" t="s">
        <v>249</v>
      </c>
      <c r="E118" s="8">
        <v>79</v>
      </c>
      <c r="F118" s="8">
        <v>0</v>
      </c>
      <c r="G118" s="9">
        <v>79</v>
      </c>
      <c r="H118" s="9">
        <v>77.08</v>
      </c>
      <c r="I118" s="9">
        <f t="shared" si="7"/>
        <v>77.848</v>
      </c>
      <c r="J118" s="8">
        <v>8</v>
      </c>
    </row>
    <row r="119" spans="1:10" ht="20.25" customHeight="1">
      <c r="A119" s="8" t="s">
        <v>264</v>
      </c>
      <c r="B119" s="8">
        <v>3</v>
      </c>
      <c r="C119" s="8" t="s">
        <v>265</v>
      </c>
      <c r="D119" s="8" t="s">
        <v>266</v>
      </c>
      <c r="E119" s="8">
        <v>71.5</v>
      </c>
      <c r="F119" s="8">
        <v>0</v>
      </c>
      <c r="G119" s="9">
        <v>71.5</v>
      </c>
      <c r="H119" s="9">
        <v>90.8</v>
      </c>
      <c r="I119" s="9">
        <f t="shared" si="7"/>
        <v>83.08</v>
      </c>
      <c r="J119" s="8">
        <v>1</v>
      </c>
    </row>
    <row r="120" spans="1:10" ht="20.25" customHeight="1">
      <c r="A120" s="8" t="s">
        <v>267</v>
      </c>
      <c r="B120" s="8">
        <v>6</v>
      </c>
      <c r="C120" s="8" t="s">
        <v>268</v>
      </c>
      <c r="D120" s="8" t="s">
        <v>269</v>
      </c>
      <c r="E120" s="8">
        <v>74.5</v>
      </c>
      <c r="F120" s="8">
        <v>0</v>
      </c>
      <c r="G120" s="9">
        <v>74.5</v>
      </c>
      <c r="H120" s="9">
        <v>86.2</v>
      </c>
      <c r="I120" s="9">
        <f aca="true" t="shared" si="8" ref="I120:I128">G120*0.4+H120*0.6</f>
        <v>81.52</v>
      </c>
      <c r="J120" s="8">
        <v>1</v>
      </c>
    </row>
    <row r="121" spans="1:10" ht="20.25" customHeight="1">
      <c r="A121" s="8" t="s">
        <v>270</v>
      </c>
      <c r="B121" s="8">
        <v>9</v>
      </c>
      <c r="C121" s="8" t="s">
        <v>271</v>
      </c>
      <c r="D121" s="8" t="s">
        <v>272</v>
      </c>
      <c r="E121" s="8">
        <v>84.5</v>
      </c>
      <c r="F121" s="8">
        <v>0</v>
      </c>
      <c r="G121" s="9">
        <v>84.5</v>
      </c>
      <c r="H121" s="9">
        <v>85.2</v>
      </c>
      <c r="I121" s="9">
        <f t="shared" si="8"/>
        <v>84.92</v>
      </c>
      <c r="J121" s="8">
        <v>1</v>
      </c>
    </row>
    <row r="122" spans="1:10" ht="20.25" customHeight="1">
      <c r="A122" s="8" t="s">
        <v>273</v>
      </c>
      <c r="B122" s="8">
        <v>8</v>
      </c>
      <c r="C122" s="8" t="s">
        <v>274</v>
      </c>
      <c r="D122" s="8" t="s">
        <v>272</v>
      </c>
      <c r="E122" s="8">
        <v>82.5</v>
      </c>
      <c r="F122" s="8">
        <v>0</v>
      </c>
      <c r="G122" s="9">
        <v>82.5</v>
      </c>
      <c r="H122" s="9">
        <v>86.4</v>
      </c>
      <c r="I122" s="9">
        <f t="shared" si="8"/>
        <v>84.84</v>
      </c>
      <c r="J122" s="8">
        <v>2</v>
      </c>
    </row>
    <row r="123" spans="1:10" ht="20.25" customHeight="1">
      <c r="A123" s="8" t="s">
        <v>275</v>
      </c>
      <c r="B123" s="8">
        <v>12</v>
      </c>
      <c r="C123" s="8" t="s">
        <v>276</v>
      </c>
      <c r="D123" s="8" t="s">
        <v>272</v>
      </c>
      <c r="E123" s="8">
        <v>81.5</v>
      </c>
      <c r="F123" s="8">
        <v>0</v>
      </c>
      <c r="G123" s="9">
        <v>81.5</v>
      </c>
      <c r="H123" s="9">
        <v>86.2</v>
      </c>
      <c r="I123" s="9">
        <f t="shared" si="8"/>
        <v>84.32</v>
      </c>
      <c r="J123" s="8">
        <v>3</v>
      </c>
    </row>
    <row r="124" spans="1:10" ht="20.25" customHeight="1">
      <c r="A124" s="8" t="s">
        <v>277</v>
      </c>
      <c r="B124" s="8">
        <v>4</v>
      </c>
      <c r="C124" s="8" t="s">
        <v>278</v>
      </c>
      <c r="D124" s="8" t="s">
        <v>279</v>
      </c>
      <c r="E124" s="8">
        <v>85</v>
      </c>
      <c r="F124" s="8"/>
      <c r="G124" s="9">
        <v>85</v>
      </c>
      <c r="H124" s="9">
        <v>90.6</v>
      </c>
      <c r="I124" s="9">
        <f t="shared" si="8"/>
        <v>88.35999999999999</v>
      </c>
      <c r="J124" s="8">
        <v>1</v>
      </c>
    </row>
    <row r="125" spans="1:10" ht="20.25" customHeight="1">
      <c r="A125" s="8" t="s">
        <v>280</v>
      </c>
      <c r="B125" s="8">
        <v>8</v>
      </c>
      <c r="C125" s="8" t="s">
        <v>281</v>
      </c>
      <c r="D125" s="8" t="s">
        <v>279</v>
      </c>
      <c r="E125" s="8">
        <v>94</v>
      </c>
      <c r="F125" s="8"/>
      <c r="G125" s="9">
        <v>94</v>
      </c>
      <c r="H125" s="9">
        <v>84</v>
      </c>
      <c r="I125" s="9">
        <f t="shared" si="8"/>
        <v>88</v>
      </c>
      <c r="J125" s="8">
        <v>2</v>
      </c>
    </row>
    <row r="126" spans="1:10" ht="20.25" customHeight="1">
      <c r="A126" s="8" t="s">
        <v>282</v>
      </c>
      <c r="B126" s="8">
        <v>5</v>
      </c>
      <c r="C126" s="8" t="s">
        <v>283</v>
      </c>
      <c r="D126" s="8" t="s">
        <v>279</v>
      </c>
      <c r="E126" s="8">
        <v>81</v>
      </c>
      <c r="F126" s="8"/>
      <c r="G126" s="9">
        <v>81</v>
      </c>
      <c r="H126" s="9">
        <v>86</v>
      </c>
      <c r="I126" s="9">
        <f t="shared" si="8"/>
        <v>84</v>
      </c>
      <c r="J126" s="8">
        <v>3</v>
      </c>
    </row>
    <row r="127" spans="1:10" ht="20.25" customHeight="1">
      <c r="A127" s="8" t="s">
        <v>284</v>
      </c>
      <c r="B127" s="8">
        <v>7</v>
      </c>
      <c r="C127" s="8" t="s">
        <v>285</v>
      </c>
      <c r="D127" s="8" t="s">
        <v>279</v>
      </c>
      <c r="E127" s="8">
        <v>83</v>
      </c>
      <c r="F127" s="8"/>
      <c r="G127" s="9">
        <v>83</v>
      </c>
      <c r="H127" s="9">
        <v>83.4</v>
      </c>
      <c r="I127" s="9">
        <f t="shared" si="8"/>
        <v>83.24000000000001</v>
      </c>
      <c r="J127" s="8">
        <v>4</v>
      </c>
    </row>
    <row r="128" spans="1:10" ht="20.25" customHeight="1">
      <c r="A128" s="8" t="s">
        <v>286</v>
      </c>
      <c r="B128" s="8">
        <v>13</v>
      </c>
      <c r="C128" s="8" t="s">
        <v>287</v>
      </c>
      <c r="D128" s="8" t="s">
        <v>279</v>
      </c>
      <c r="E128" s="8">
        <v>79</v>
      </c>
      <c r="F128" s="8"/>
      <c r="G128" s="9">
        <v>79</v>
      </c>
      <c r="H128" s="9">
        <v>86</v>
      </c>
      <c r="I128" s="9">
        <f t="shared" si="8"/>
        <v>83.2</v>
      </c>
      <c r="J128" s="8">
        <v>5</v>
      </c>
    </row>
  </sheetData>
  <sheetProtection/>
  <autoFilter ref="A3:G128"/>
  <mergeCells count="2">
    <mergeCell ref="A1:J1"/>
    <mergeCell ref="A2:J2"/>
  </mergeCells>
  <printOptions/>
  <pageMargins left="0.35" right="0.16" top="0.79" bottom="0.79" header="0.51" footer="0.51"/>
  <pageSetup horizontalDpi="600" verticalDpi="600" orientation="portrait" paperSize="9"/>
  <colBreaks count="2" manualBreakCount="2">
    <brk id="10" max="65535" man="1"/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2017-03-27T01:57:02Z</cp:lastPrinted>
  <dcterms:created xsi:type="dcterms:W3CDTF">2017-03-28T01:47:07Z</dcterms:created>
  <dcterms:modified xsi:type="dcterms:W3CDTF">2017-03-28T01:47:34Z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